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9\09 SEPTIEMBRE 2025\"/>
    </mc:Choice>
  </mc:AlternateContent>
  <xr:revisionPtr revIDLastSave="0" documentId="13_ncr:1_{8664CA6C-00E9-4E37-9510-CFD527DC78E5}" xr6:coauthVersionLast="47" xr6:coauthVersionMax="47" xr10:uidLastSave="{00000000-0000-0000-0000-000000000000}"/>
  <bookViews>
    <workbookView xWindow="-120" yWindow="-120" windowWidth="21840" windowHeight="13140" tabRatio="772" firstSheet="6" activeTab="6" xr2:uid="{00000000-000D-0000-FFFF-FFFF00000000}"/>
  </bookViews>
  <sheets>
    <sheet name="AÑO 2022" sheetId="15" r:id="rId1"/>
    <sheet name="AÑO 2023" sheetId="14" r:id="rId2"/>
    <sheet name="hasta julio 2024" sheetId="16" r:id="rId3"/>
    <sheet name="PROVEEDOR UNICO 2024" sheetId="17" r:id="rId4"/>
    <sheet name="CASOS DE EXCEPCIÓN 2024" sheetId="19" r:id="rId5"/>
    <sheet name="OTROS 2024" sheetId="20" r:id="rId6"/>
    <sheet name="PROVEEDOR UNICO 2025" sheetId="21" r:id="rId7"/>
    <sheet name="CASOS DE EXCEPCIÓN 2025" sheetId="22" r:id="rId8"/>
    <sheet name="OTROS 2025" sheetId="2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3" l="1"/>
  <c r="A7" i="23"/>
  <c r="A7" i="22"/>
  <c r="A6" i="22"/>
</calcChain>
</file>

<file path=xl/sharedStrings.xml><?xml version="1.0" encoding="utf-8"?>
<sst xmlns="http://schemas.openxmlformats.org/spreadsheetml/2006/main" count="1151" uniqueCount="722">
  <si>
    <t>MODALIDAD DE CONTRATACIÓN</t>
  </si>
  <si>
    <t>PLAZO DEL CONTRATO</t>
  </si>
  <si>
    <t>No. CONTRATO</t>
  </si>
  <si>
    <t>FECHA DE ADJUDICACIÓN</t>
  </si>
  <si>
    <t>DESCRIPCIÓN</t>
  </si>
  <si>
    <t>NOMBRE DEL PROVEEDOR</t>
  </si>
  <si>
    <t>MONTO ADJUDICADO</t>
  </si>
  <si>
    <t>FECHA DE APROBACIÓN DEL CONTRATO</t>
  </si>
  <si>
    <t>NUMERAL 29 - ADQUISICIONES DE BIENES O SERVICIOS CON PROVEEDOR ÚNICO Y CASOS DE EXCEPCIÓN</t>
  </si>
  <si>
    <t>NOG / NPG</t>
  </si>
  <si>
    <t>ENTIDAD: EL CRÉDITO HIPOTECARIO NACIONAL DE GUATEMALA</t>
  </si>
  <si>
    <t>DIRECCIÓN: 7MA. AVENIDA 22-77 ZONA 1</t>
  </si>
  <si>
    <t>HORARIO DE ATENCIÓN: 8:30 A 16:00 HRS.</t>
  </si>
  <si>
    <t>TELÉFONO: 2290-7000</t>
  </si>
  <si>
    <t>ENCARGADO DE ACTUALIZACIÓN: JAQUELIN PATRICIA GONZÁLEZ FIGUEROA</t>
  </si>
  <si>
    <t>MI-22-2021</t>
  </si>
  <si>
    <t>04-2022</t>
  </si>
  <si>
    <t xml:space="preserve">Contratación directa </t>
  </si>
  <si>
    <t>Determinación de proveedor único para la contratación del servicio para el desarrollo e implementación de los procesos de productos de créditos y gestiones de clientes en el sistema de gestión de procesos de negocio (BPM - SIGMA7), por un período de seis (6) meses, para El Crédito Hipotecario Nacional de Guatemala.</t>
  </si>
  <si>
    <t xml:space="preserve">BDG, SOCIEDAD ANÓNMA </t>
  </si>
  <si>
    <t>6 meses a partir de la aprobacion del contrato</t>
  </si>
  <si>
    <t>MI-25-2021</t>
  </si>
  <si>
    <t>05-2022</t>
  </si>
  <si>
    <t>ADJUDICADO</t>
  </si>
  <si>
    <t>Determinación de proveedor único para la contratación de una persona individual o jurídica que provea servicio de mantenimiento evolutivo y soporte de horas de desarrollo para el sistema monitor plus, del 01 de enero al 31 de diciembre de 2022</t>
  </si>
  <si>
    <t>Sistemas Aplicativos Sociedad Anónima</t>
  </si>
  <si>
    <t>01 de enero al 31 de diciembre de 2022</t>
  </si>
  <si>
    <t>MI-23-2021</t>
  </si>
  <si>
    <t>06-2022</t>
  </si>
  <si>
    <t>Determinación de proveedor único para la contratación  de una persona individual o jurídica que provea servicio de soporte para incidentes y adquisición de un bolsón de trescientas (300) horas, destinadas para adecuaciones del sistema sise (core de seguros y fianzas) para el período del 1 de enero al 31 de diciembre del 2022, adquirido por El Crédito Hipotecario Nacional de Guatemala</t>
  </si>
  <si>
    <t xml:space="preserve">SISTRAN CONSULTORES GUATEMALA, SOCIEDAD ANONIMA                   </t>
  </si>
  <si>
    <t>MI-21-2021</t>
  </si>
  <si>
    <t>08-2022</t>
  </si>
  <si>
    <t>Determinación de proveedor único para la adquisición de un bolsón de mil horas de desarrollo para mejoras o modificaciones del sistema de seguros y fianzas (SISE), para El Crédito Hipotecario Nacional de Guatemala</t>
  </si>
  <si>
    <t>MARZO 2022</t>
  </si>
  <si>
    <t>Caso de excepcion No. 01-2022</t>
  </si>
  <si>
    <t>14-2022</t>
  </si>
  <si>
    <t>Servicio de telecomunicaciones corporativo E1 principal para el período comprendido del 1 de enero al 31 de diciembre del año 2022</t>
  </si>
  <si>
    <t xml:space="preserve">Comunicaciones Celulares, Sociedad Anónima </t>
  </si>
  <si>
    <t>1/01/2022
AL 
31/12/2022</t>
  </si>
  <si>
    <t>16469623</t>
  </si>
  <si>
    <t>MI-03-2022</t>
  </si>
  <si>
    <t>15-2022</t>
  </si>
  <si>
    <t>Determinación de proveedor único para la contratación de una persona individual o jurídica que provea servicio de consultas de información de referencias bancarias, comerciales, tarjetas de crédito, telefónicas y judiciales para el período del 01 de marzo al 31 de diciembre del año 2022</t>
  </si>
  <si>
    <t xml:space="preserve">INFORMES EN RED, S.A. </t>
  </si>
  <si>
    <t>01/03/2022 
al 
31/12/2022</t>
  </si>
  <si>
    <t>MI-24-2021</t>
  </si>
  <si>
    <t>16-2022</t>
  </si>
  <si>
    <t>Determinación de proveedor único para el sistema de cobranza inconcert bajo la modalidad SAAS que incluya servicio de telefonía, para el período del 11 de diciembre del año 2021 al 31 de diciembre del 2022.</t>
  </si>
  <si>
    <t xml:space="preserve">DESARROLLOS ADEGUATE, S.A. </t>
  </si>
  <si>
    <t>del 11 de diciembre del año 2021 al 31 de diciembre del 2022.</t>
  </si>
  <si>
    <t>16456998</t>
  </si>
  <si>
    <t>MI-02-2022</t>
  </si>
  <si>
    <t>18-2022</t>
  </si>
  <si>
    <t xml:space="preserve">Determinación de proveedor único para la adquisición de un bolsón de seiscientas horas de desarrollo de interfaces y adecuaciones para el software BPM SIGMA7, para El Crédito Hipotecario Nacional de Guatemala. </t>
  </si>
  <si>
    <t xml:space="preserve">BDG, S.A.   /  Business Development Group, S.A. </t>
  </si>
  <si>
    <t>15/04 al 31/12/2022</t>
  </si>
  <si>
    <t>ABRIL 2022</t>
  </si>
  <si>
    <t>MAYO 2022</t>
  </si>
  <si>
    <t>MI-05-2022</t>
  </si>
  <si>
    <t>22-2022</t>
  </si>
  <si>
    <t>DETERMINACIÓN DE PROVEEDOR ÚNICO PARA LA CONTRATACIÓN DE UNA PERSONA INDIVIDUAL O JURÍDICA QUE PROVEA SERVICIO DE PUBLICIDAD DENTRO DE LAS INSTALACIONES DEL AEROPUERTO INTERNACIONAL LA AURORA DURANTE EL AÑO 2022</t>
  </si>
  <si>
    <t xml:space="preserve">Ancestral, Sociedad Anónima </t>
  </si>
  <si>
    <t>Año 2022</t>
  </si>
  <si>
    <t>ENERO 2022</t>
  </si>
  <si>
    <t>FEBRERO 2022</t>
  </si>
  <si>
    <t>JUNIO 2022</t>
  </si>
  <si>
    <t>JULIO 2022</t>
  </si>
  <si>
    <t>MI-06-2022</t>
  </si>
  <si>
    <t>30-2022</t>
  </si>
  <si>
    <t>DETEMINACIÓN DE PROVEEDOR ÚNICO PARA LA CONTRATACIÓN DE UNA PERSONA INDIVIDUAL O JURÍDICA QUE PROVEA "SERVICIO DE DIAGNÓSTICO DE NECESIDADES OPERATIVAS E INFORMÁTICAS INSTITUCIONALES DE CARA A LA POTENCIAL GESTIÓN DE ACUERDO DE CORRESPONSALÍA BANCARIA EN LOS ESTADOS UNIDOS DE AMERICA Y RUTA DE TRABAJOS PARA SU FORMALIZACIÓN"</t>
  </si>
  <si>
    <t>Engage, Sociedad Anónima</t>
  </si>
  <si>
    <t xml:space="preserve">De conformidad con el cronograma establecido en la cláusula segunda del present contrato. </t>
  </si>
  <si>
    <t>AGOSTO 2022</t>
  </si>
  <si>
    <t>MI-09-2022</t>
  </si>
  <si>
    <t>34-2022</t>
  </si>
  <si>
    <t xml:space="preserve">CONTRATACIÓN DIRECTA </t>
  </si>
  <si>
    <t xml:space="preserve">CONTRATACIÓN DEL SERVICIO PARA EL DESARROLLO E IMPLEMENTACIÓN DE GESTIONES DE AGENCIAS Y CRM, EN EL SISTEMA DE GESTIÓN DE PROCESOS DE NEGOCIO (BPM - SIGMA7), PARA EL CRÉDITO HIPOTECARIO NACIONAL DE GUATEMALA. </t>
  </si>
  <si>
    <t>5 meses del 01/08/2022 al 31/12/2022</t>
  </si>
  <si>
    <t>MI-08-2022</t>
  </si>
  <si>
    <t>35-2022</t>
  </si>
  <si>
    <t xml:space="preserve">CONTRATACION DE  LA REDEFINICIÓN DE PARÁMETROS DEL SISTEMA PRECREDIT E INTERCONEXIÓN CON EL SISTEMA DE GESTIÓN DE PROCESOS DE NEGOCIO (BPM) Y EL CORE BANCARIO, PARA EL CRÉDITO HIPOTECARIO NACIONAL DE GUATEMALA </t>
  </si>
  <si>
    <t>SOFTWARE Y SERVICIOS DE AUTOMATIZACIÓN, S.A.</t>
  </si>
  <si>
    <t>“EL PROVEEDOR” se obliga a proporcionar a El Credito Hipotecario Nacional de Guatemala, el servicio objeto del presente contrato a traves de tecnicos asignados y quienes ejecutaran el servicio de la siguiente manera: a. Un Tecnico Senior: del uno de junio de dos mil veintidbs fecha a la cual se retrotraen los efectos del presente contrato hasta el treinta y uno de diciembre de dos mil veintidbs; b. Un Tecnico Junior: del dieciocho de julio de dos mil veintidbs fecha a la cual se retrotraen los efectos del presente contrato hasta el treinta y uno de diciembre de dos mil veintidbs; c. Dos Tecnicos Junior: del veinticinco de julio de dos mil veintidbs fecha a la cual se retrotraen los efectos del presente contrato hasta el treinta y uno de diciembre de dos mil veintidbs.</t>
  </si>
  <si>
    <t>MI-10-2022</t>
  </si>
  <si>
    <t>36-2022</t>
  </si>
  <si>
    <t xml:space="preserve">CONTRATACION DEL SERVICIO PARA EL DESARROLLO E IMPLEMENTACION DE LOS PROCESOS DE PRODUCTOS DE CRÉDITOS Y GESTIONES DE CLIENTES EN EL SISTEMA DE GESTIÓN DE PROCESOS DE NEGOCIO (BPM - SIGMA7), PARA EL CRÉDITO HIPOTECARIO NACIONAL DE GUATEMALA </t>
  </si>
  <si>
    <t>A partir del 14/07/2022 fecha en la que se retrotraen los efectos del presenta contrato finalizando  al 31/12/2022</t>
  </si>
  <si>
    <t>OCTUBRE 2022</t>
  </si>
  <si>
    <t>MI-12-2022</t>
  </si>
  <si>
    <t>39-2022</t>
  </si>
  <si>
    <t>SERVICIO DE MANTENIIENTO PREVENTIVO, CORRECTIVO QUE INCLUYA CONSUMIBLES PARA EQUIPO DE IMPRESIÓN MULTIFUNCIONAL MARCA KYOCERA, DEL 01 DE ENEROA L 31 DE DICIEMBRE DEL 2023</t>
  </si>
  <si>
    <t>COMPAÑÍA INTERNACIONAL DE PRODUCTOS Y SERVICIOS, SOCIEDAD ANÓNIMA</t>
  </si>
  <si>
    <t>01 de enero al 31-12-2023</t>
  </si>
  <si>
    <t>MI-13-2022</t>
  </si>
  <si>
    <t>42-2022</t>
  </si>
  <si>
    <t xml:space="preserve">DETERMINACIÓN DE PROVEEDOR ÚNICO PARA LA CONTRATACIÓN DE UNA PERSONA INDIVIDUAL O JURÍDICA QUE PROVEA SERVICIO DE CONSULTORÍA PARA LA IMPLEMENTACIÓN DEL SISTEMA DE GESTION DE ANTISOBORNO NORMA ISO 37001:2016, EN EL CRÉDITO HIPOTECARIO NACIONAL DE GUATEMALA </t>
  </si>
  <si>
    <t xml:space="preserve">GESTIÓN, INGENIERÍA Y MEJORA, SOCIEDAD ANÓNIMA </t>
  </si>
  <si>
    <t>12 meses contados a partir del 14/11/2022 vecuebdi consecuentemente el 13 de noviembe de 2023</t>
  </si>
  <si>
    <t>MI-11-2022</t>
  </si>
  <si>
    <t>43-2022</t>
  </si>
  <si>
    <t>ANÁLISIS, DISEÑO, DESARROLLO, PRUEBAS E IMPLEMENTACIÓN DE INTERFACES Y ADECUACIONES PARA EL SISTEMA DE GESTIÓN DE PROCESOS DE NEGOCIO Y RELACIONES CON EL CLIENTE SIGMA7</t>
  </si>
  <si>
    <t>07  de septiembre 2022 al 31 de diciembre 2023</t>
  </si>
  <si>
    <t>MI-15-2022</t>
  </si>
  <si>
    <t>48-2022</t>
  </si>
  <si>
    <t>SERVICIO DE MANTENIMIENTO PREVENTIVO Y CORRECTIVO PARA EQUIPO DE COMPUTO IBM POWER SYSTEM I AMBIENTE DE PRODUCCIÓN, DEL 1 DE ENERO AL 31 DE DICIEMBRE DE 2023</t>
  </si>
  <si>
    <t xml:space="preserve">GBM DE GUATEMALA, S.A. </t>
  </si>
  <si>
    <t>DOCE MESES: 01/01/2023 AL 31/012/2023</t>
  </si>
  <si>
    <t>NOVIEMBRE 2022</t>
  </si>
  <si>
    <t>SEPTIEMBRE 2022</t>
  </si>
  <si>
    <t>*En este mes esta entidad no generó información de esta índole.</t>
  </si>
  <si>
    <t>DICIEMBRE 2022</t>
  </si>
  <si>
    <t>CASO DE EXCEPCION No. 03-2022</t>
  </si>
  <si>
    <t>123-2022</t>
  </si>
  <si>
    <t>Contratación de servicio de extracción de basura para el edificio central de El Crédito Hipotecario Nacional de Guatemala, durante el año 2023</t>
  </si>
  <si>
    <t>OSVALDO MANSILLA DEL AGUILA / TRANSPORTES EL AGUILA</t>
  </si>
  <si>
    <t>AÑO 2023</t>
  </si>
  <si>
    <t>MI-20-2022</t>
  </si>
  <si>
    <t>59-2022</t>
  </si>
  <si>
    <t xml:space="preserve">COMPRA DE PIERNAS DE CERDO </t>
  </si>
  <si>
    <t xml:space="preserve">PRODUCTOS MENA, SOCIEDAD ANÓNIMA </t>
  </si>
  <si>
    <t xml:space="preserve">la segunda o tercera semana de diciembre en la fea que indique la Gerencia Recursos Humanos, </t>
  </si>
  <si>
    <t>***</t>
  </si>
  <si>
    <t>Caso de excepcion No. 05-2022</t>
  </si>
  <si>
    <t>134-2022</t>
  </si>
  <si>
    <t>Servicio de telecomunicaciones corporativo E1 para el servicio de Seguro Escolar de la Gerenca de Seguros y Fianzas del Banco Crédito Hipotecario Nacional de Gautemala por el período comprendido del 1 de enero de 2023 al 31 de diciembre del año 2024</t>
  </si>
  <si>
    <t xml:space="preserve">Telecomunicaciones de Guatemala, Sociedad Anónima </t>
  </si>
  <si>
    <t>2 años a partir de 2023 a 2024.</t>
  </si>
  <si>
    <t>MI-16-2022</t>
  </si>
  <si>
    <t>04-2023</t>
  </si>
  <si>
    <t>SERVICIO DE PUBLICIDAD  Y PROMOCIÓN EN DIMÁMICAS, EVENTOS DE OCIO Y ESPECTACULOS MASIVOS, PARA EL CRÉDITO HIPOTECARIO NACIONAL DE GUATEMALA</t>
  </si>
  <si>
    <t xml:space="preserve">RN SOUND, SOCIEDAD ANÓNIMA </t>
  </si>
  <si>
    <t xml:space="preserve">12 meses contados a partir del 01 de enero de 2023 fecha en que se retrotraen todos los efectos. </t>
  </si>
  <si>
    <t>MI-14-2022</t>
  </si>
  <si>
    <t>10-2023</t>
  </si>
  <si>
    <t>SERVICIO DE MANTENIMIENTO EVOLUTIVO Y SOPORTE DE HORAS DE DESARROLLO PARA EL SISTEMA MONITOR PLUS, DEL 01 DE ENERO AL 31 DE DICIEMBRE DE 2023</t>
  </si>
  <si>
    <t xml:space="preserve">SISTEMAS APLICATIVOS, SOCIEDAD ANÓNIMA </t>
  </si>
  <si>
    <t>01/01/2023  AL 31/12/2023</t>
  </si>
  <si>
    <t>ENERO 2023</t>
  </si>
  <si>
    <t>FEBRERO 2023</t>
  </si>
  <si>
    <t>18674097</t>
  </si>
  <si>
    <t>MI-17-2022</t>
  </si>
  <si>
    <t>13-2023</t>
  </si>
  <si>
    <t xml:space="preserve">SERVICIO DE SOPORTE PARA INCIDENTES Y ADQUISICION DE UN BOLSON DE TRESCIENTAS (300) HORAS,  DESTINADAS PARA ADECUACIONES DEL SISTEMA SISE (CORE DE SEGUROS Y FIANZAS) PARA UN PERÍODO DEL 1 DE ENERO AL 31 DE DICIEMBRE DEL 2023. </t>
  </si>
  <si>
    <t>SISTRAN CONSULTORES GUATEMALA, SOCIEDAD ANÓNIMA</t>
  </si>
  <si>
    <t>18766765</t>
  </si>
  <si>
    <t>MI-19-2022</t>
  </si>
  <si>
    <t>16-2023</t>
  </si>
  <si>
    <t>SERVICIO DE MANTENIMIENTO Y SOPORTE PARA EL SISTEMA CENTRAL DE ADMINISTRACION BANCARIA (CORE BYTE) Y SISTEMA DE VENTANILLA JTELLER, DEL 01 DE ENERO AL 31 DE DICIEMBRE DEL 2023</t>
  </si>
  <si>
    <t>BYTE, SOCIEDAD ANÓNIMA</t>
  </si>
  <si>
    <t>Del 1/01/2023 al 31/12/2023</t>
  </si>
  <si>
    <t>18873561 / 19841876</t>
  </si>
  <si>
    <t>MI-25-2022</t>
  </si>
  <si>
    <t>20-2023</t>
  </si>
  <si>
    <t>SERVICIO DE MANTENIMIENTO Y SOPORTE, Y UN BOLSÓN DE CIEN (100) HORAS PARA EL SISTEMA PRECREDITPRO, DEL 01 DE ENERO AL 31 DE DICIEMBRE DEL 2023</t>
  </si>
  <si>
    <t>SOFTWARE Y SERVICIOS DE AUTOMATIZACIÓN, SOCIEDAD ANÓNIMA</t>
  </si>
  <si>
    <t>Del 01 de enero al 31 de diciembre de 2023</t>
  </si>
  <si>
    <t>MARZO 2023</t>
  </si>
  <si>
    <t>19361580</t>
  </si>
  <si>
    <t>MI-03-2023</t>
  </si>
  <si>
    <t>26-2023</t>
  </si>
  <si>
    <t>SERVICIO DE CONSULTAS DE INFORMACIÓN DE REFERENCIAS BANCARIAS, COMERCIALES, TARJETAS DE CRÉDITOS, TELEFÓNICAS Y JUDICIALES PARA EL AÑO 2023.</t>
  </si>
  <si>
    <t>01/01  AL 31/12/2023</t>
  </si>
  <si>
    <t>MI-01-2023</t>
  </si>
  <si>
    <t>28-2023</t>
  </si>
  <si>
    <t>SERVICIO PARA LA REDEFINICIÓN DE PARÁMETROS DEL SISTEMA PRECREDIT E INTERCONEXIÓN CON EL SISTEMA DE GESTIÓN DE PROCESOS DE NEGOCIO (BPM), AGENDA MÓVIL Y EL CORE BANCARIO.</t>
  </si>
  <si>
    <t>SOFTWARE Y SERVICIOS DE AUTOMATIZACION, SOCIEDAD ANÓNIMA -SSASA-</t>
  </si>
  <si>
    <t>10 MESES:  DEL 01 DE ENERO DEL 2023 AL 31/10/2023</t>
  </si>
  <si>
    <t>ABRIL 2023</t>
  </si>
  <si>
    <t>MAYO 2023</t>
  </si>
  <si>
    <t>MI-04-2023</t>
  </si>
  <si>
    <t>30-2023</t>
  </si>
  <si>
    <t>APLICACIÓN DE COMERCIO ELECTRÓNICO PARA EL COBRO POR MEDIO DE TARJETA DE PAGO Y PROCESAMIENTO DE COBRO ELECTRÓNICO.</t>
  </si>
  <si>
    <t>TWO PARTNERS GROUP, SOCIEDAD ANONIMA</t>
  </si>
  <si>
    <t>12 MESES: a partir del 15/05/2023 al 14/05/2024</t>
  </si>
  <si>
    <t>HORARIO DE ATENCIÓN: 8:30 A 16:15 HRS.</t>
  </si>
  <si>
    <t>01-2023</t>
  </si>
  <si>
    <t>38-2023</t>
  </si>
  <si>
    <t>Caso de excepción</t>
  </si>
  <si>
    <t>COMPRA DE 3 TOBOGANES DE SALVAMENTO FIJOS TIPO AT-1</t>
  </si>
  <si>
    <t>AXEL THOMS / AXEL TOMS LEBENSRETTUNGSEINRICHTUNGEN GMBH</t>
  </si>
  <si>
    <t xml:space="preserve">Plazo no mayor de 100  dias contados a partir de la suscripcion de contrato </t>
  </si>
  <si>
    <t>NPG</t>
  </si>
  <si>
    <t>**</t>
  </si>
  <si>
    <t>Capacitación "Soluciones: Controler, QJRN, EAM". Dirigida a tres participantes de la Gerencia de Tecnologia.</t>
  </si>
  <si>
    <t>Green Light Technology Corp-.</t>
  </si>
  <si>
    <t>JUNIO 2023</t>
  </si>
  <si>
    <t>JULIO 2023</t>
  </si>
  <si>
    <t>*Durante el mes de julio esta entidad bancaria no generó información en este rubro.</t>
  </si>
  <si>
    <t>AGOSTO 2023</t>
  </si>
  <si>
    <t>MI-09-2023</t>
  </si>
  <si>
    <t>42-2023</t>
  </si>
  <si>
    <t>COMPRA E INSTALACIÓN DE UNA LIBRERÍA DE CINTAS IBM TS4300 Y SOFTWARE IBM GUARDIUM KEY LIFECYCLE MANAGER PARA EL CRÉDITO HIPOTECARIO NACIONAL DE GUATEMALA</t>
  </si>
  <si>
    <t xml:space="preserve">GBM DE GUATEMALA, SOCIEDAD ANÓNIMA </t>
  </si>
  <si>
    <t>plazo de 60 dias calendario contados a partir de la publicacon del presente contrato en el portal de GUATECOMPRAS</t>
  </si>
  <si>
    <t>MI-11-2023</t>
  </si>
  <si>
    <t>43-2023</t>
  </si>
  <si>
    <t>ORGANIZACIÓN, PRODUCCIÓN, PROMOCIÓN, DESARROLLO, COMERCIALIZACIÓN, ACTIVACIÓN Y TRANSMISIÓN DE PAUTA PUBLICITARIA DE EVENTOS DE TIPO DEPORTIVO, TEMÁTICO DURANTE EL AÑO 2023</t>
  </si>
  <si>
    <t xml:space="preserve">TELEVISIETE, SOCIEDAD ANÓNIMA </t>
  </si>
  <si>
    <t>Durante el año 2023</t>
  </si>
  <si>
    <t>MI-08-2023</t>
  </si>
  <si>
    <t xml:space="preserve"> 43A-2023</t>
  </si>
  <si>
    <t xml:space="preserve">ESTUDIOS DE MERCADO COMERCIALES Y DE SERVICIOS BANCARIOS DE LAS INSTITUCIONES INTERNACIONALES CON BASE A LA CORRESPONSALÍA BANCARIA EN LOS ESTADOS UNIDOS DE AMÉRICA </t>
  </si>
  <si>
    <t xml:space="preserve">ENGAGE, SOCIEDAD ANÓNIMA </t>
  </si>
  <si>
    <t>Del 16/07/2023 al 18/12/2023</t>
  </si>
  <si>
    <t>MI-10-2023</t>
  </si>
  <si>
    <t>44-2023</t>
  </si>
  <si>
    <t>LA COMPRA E INSTALACIÓN DE UN SERVIDOR IBM POWER 10  PARA EL CRÉDITO HIPOTECARIO NACIONAL DE GUATEMALA</t>
  </si>
  <si>
    <t xml:space="preserve">sesenta y un dias calendario a partir de la publicacion del presente contrato  en Guatecompras </t>
  </si>
  <si>
    <t>17/08/20223</t>
  </si>
  <si>
    <t>PU-12-2023</t>
  </si>
  <si>
    <t>46-2023</t>
  </si>
  <si>
    <t>SERVICIO PARA EL DESARROLLO DE FUNCIONALIDADES DEL SISTEMA AS400, HASTA EL 31 DE DICIEMBRE 2023</t>
  </si>
  <si>
    <t xml:space="preserve">DATALOGIC SYSTEM, SOCIEDAD ANÓNIMA </t>
  </si>
  <si>
    <t xml:space="preserve"> Hasta el 31 de diciembre de 2023</t>
  </si>
  <si>
    <t>SEPTIEMBRE 2023</t>
  </si>
  <si>
    <t>OCTUBRE 2023</t>
  </si>
  <si>
    <t>PU-14-2023</t>
  </si>
  <si>
    <t>50-2023</t>
  </si>
  <si>
    <t>SERVICIO DE PUBLICIDAD DENTRO DE LAS INSTALACIONES DEL AEROPUERTO INTERNACIONAL LA AURORA DURANTE DOCE MESES</t>
  </si>
  <si>
    <t>ANCESTRAL, SOCIEDAD ANÓNIMA</t>
  </si>
  <si>
    <t xml:space="preserve">durante el plazo de doce  meses </t>
  </si>
  <si>
    <t>PU-16-2023</t>
  </si>
  <si>
    <t>53-2023</t>
  </si>
  <si>
    <t xml:space="preserve">Contratacion directa </t>
  </si>
  <si>
    <t>SERVICIO PARA LA REDEFINICIÓN DE PARÁMETROS DEL SISTEMA PRECREDIT E INTERCONEXIÓN CON EL SISTEMA DE GESTIÓN DE PROCESOS DE NEGOCIO (BPM) Y EL CORE BANCARIO, POR UN PERÍODO DE 4 MESES</t>
  </si>
  <si>
    <t>SOFTWARE Y SERVICIOS DE AUTOMATIZACIÓN,  SOCIEDAD ANÓNIMA -SSASA-</t>
  </si>
  <si>
    <t>4 MESES contados a partir  del 01 de septiembre2023 fecha a la cual se retrotraen los efectos de la ocontratacion y dinaliza el 31 de diciembre de 2023</t>
  </si>
  <si>
    <t>NOVIEMBRE 2023</t>
  </si>
  <si>
    <t>DICIEMBRE 2023</t>
  </si>
  <si>
    <t>Ad. Proveedor Único No. 20-2023</t>
  </si>
  <si>
    <t>08-2024</t>
  </si>
  <si>
    <t xml:space="preserve">Contratación Directa </t>
  </si>
  <si>
    <t>SERVICIO DE ANÁLISIS, DISEÑO, DESARROLLO, PRUEBAS E IMPLEMENTACIÓN DE INTERFACES Y ADECUACIONES PARA EL SISTEMA DE GESTIÓN DE PROCESOS DE NEGOCIO Y RELACIONES CON EL CLIENTE SIGMA7, DEL 1 ENERO AL 31 DE DICIEMBRE 2024</t>
  </si>
  <si>
    <t>BDG, SOCIEDAD ANONIMA</t>
  </si>
  <si>
    <t>01/01/2024  AL 31/12/2024</t>
  </si>
  <si>
    <t>Ad. Proveedor Único No. 23-2023</t>
  </si>
  <si>
    <t>3C-2024</t>
  </si>
  <si>
    <t xml:space="preserve">RENOVACIÓN DE LICENCIAS SQL SERVER Y POWER BI PRO PARA TRES AÑOS PARA LA GERENCIA DE TECNOLOGÍA DEL CRÉDITO HIPOTECARIO NACIONAL DE GUATEMALA </t>
  </si>
  <si>
    <t>Tres años: a partif del 01/07/2023 fecha en que se retrotraen los efectos del la presente contratacion y finaliza el 30/06/2026</t>
  </si>
  <si>
    <t>Ad. Proveedor Único No. 24-2023</t>
  </si>
  <si>
    <t>01A-2024</t>
  </si>
  <si>
    <t>SERVICIO DE MANTENIMIENTO PREVENTIVO Y CORRECTIVO PARA EQUIPO DE CÓMPUTO IBM POWER SYSTEM I AMBIENTE DE PRODUCCIÓN, DEL 1 DE ENERO AL 31 DE DICIEMBRE DE 2024</t>
  </si>
  <si>
    <t>01/01 AL 31/12/2024</t>
  </si>
  <si>
    <t>Ad. Proveedor Único No. 26-2023</t>
  </si>
  <si>
    <t>04-2024</t>
  </si>
  <si>
    <t>SERVICIO DE MANTENIMIENTO PREVENTIVO, CORRECTIVO QUE INCLUYA CONSUMIBLES PARA EQUIPO DE IMPRESION MULTIFUNCIONAL MARCA KYOCERA, DEL 01 DE ENERO AL 30 DE JUNIO DEL 2024</t>
  </si>
  <si>
    <t>COMPAÑÍA INTERNACIONAL DE PRODUCTOS Y SERVICIOS, SOCIEDAD ANONIMA  - PRINTER-</t>
  </si>
  <si>
    <t>E537071806</t>
  </si>
  <si>
    <t>Caso de excepción  No. 02-2024</t>
  </si>
  <si>
    <t>02-2024</t>
  </si>
  <si>
    <t>CONTRATACIÓN DE SERVICIO DE EXTRACCIÓN  DE BASURA PARA EL CRÉDITO HIPOTECARIO NACIONAL DE GUATEMALA, DURANTE EL AÑO 2024</t>
  </si>
  <si>
    <t>Osvaldo Mansilla del Aguila / Transportes del Aguila</t>
  </si>
  <si>
    <t>Del 1/01/2024 al 31/12/2024</t>
  </si>
  <si>
    <t>ENERO 2024</t>
  </si>
  <si>
    <t>FECHA DE ACTUALIZACIÓN AÑO 2023</t>
  </si>
  <si>
    <t>CORRESPONDE AL AÑO 2023</t>
  </si>
  <si>
    <t>FECHA DE ACTUALIZACIÓN: AÑO 2022</t>
  </si>
  <si>
    <t>CORRESPONDE AL AÑO 2022</t>
  </si>
  <si>
    <t>FIN</t>
  </si>
  <si>
    <t>21270988 - 22442863</t>
  </si>
  <si>
    <t>Ad. Proveedor Único No. 18-2023</t>
  </si>
  <si>
    <t>11-2024</t>
  </si>
  <si>
    <t>SERVICIO DE MANTENIMIENTO EVOLUTIVO Y SOPORTE DE HORAS DE DESARROLLO PARA EL SISTEMA MONITOR  PLUS, DEL 01 DE ENERO AL 31 DE DICIEMBRE DE 2024</t>
  </si>
  <si>
    <t xml:space="preserve">SISTEMAS APLICATIVOS, S.A. </t>
  </si>
  <si>
    <t>Del 01/01/2024 fecha en que se retrotraaen los efectos  al 31/012/2024</t>
  </si>
  <si>
    <t>21652015 - 22442987</t>
  </si>
  <si>
    <t>Ad. Proveedor Único No. 25-2023</t>
  </si>
  <si>
    <t>10-2024</t>
  </si>
  <si>
    <t>RENOVACIÓN DEL SERVICIO DE DESARROLLOS DE FUNCIONALIDADES PARA CORE BANCARIO (SISTEMA BYTE), DEL 01 DE ENERO AL 30 SEPTIEMBRE 2024</t>
  </si>
  <si>
    <t>DATALOGIC SYSTEMS, SOCIEDAD ANÓNIMA</t>
  </si>
  <si>
    <t>01/01/2024  AL 30/09/2024</t>
  </si>
  <si>
    <t>E538408456</t>
  </si>
  <si>
    <t>Casos de excepcion 01-2024 - Contratacion en el ext</t>
  </si>
  <si>
    <t>15-2024</t>
  </si>
  <si>
    <t>CONTRATACIÓN DE UN CONSULTOR INTERNACIONAL PARA ASESORAR EN LOS TEMAS DE AML Y OFAC</t>
  </si>
  <si>
    <t>J &amp; A GLOBAL COMPLIANCE CORPORATION</t>
  </si>
  <si>
    <t>6 MESES a partir del 01/01/2024 al 30/06/2024</t>
  </si>
  <si>
    <t>Casos de excepcion 02-2024 - Servicios basicos</t>
  </si>
  <si>
    <t>FEBRERO 2024</t>
  </si>
  <si>
    <t>*Durante este periodo El Crédito no ejecutó fondos para este tipo de contratos.</t>
  </si>
  <si>
    <t>MARZO 2024</t>
  </si>
  <si>
    <t>ABRIL 2024</t>
  </si>
  <si>
    <t>MAYO 2024</t>
  </si>
  <si>
    <t>JUNIO 2024</t>
  </si>
  <si>
    <t>JULIO 2024</t>
  </si>
  <si>
    <t>FECHA DE ACTUALIZACIÓN: 27 DE AGOSTO 2024</t>
  </si>
  <si>
    <t>CORRESPONDE AL MES DE: JULIO 2024</t>
  </si>
  <si>
    <t xml:space="preserve">DESCRIPCIÓN </t>
  </si>
  <si>
    <t>Renglon Presupuestario</t>
  </si>
  <si>
    <t>NOG</t>
  </si>
  <si>
    <t>FECHA DE PUBLICACIÓN</t>
  </si>
  <si>
    <t>FECHA DE PRESENTACIÓN DE OFERTAS</t>
  </si>
  <si>
    <t>STATUS</t>
  </si>
  <si>
    <t xml:space="preserve">NIT DEL PROVEEDOR </t>
  </si>
  <si>
    <t>No. CONTRATO ADMINISTRATIVO</t>
  </si>
  <si>
    <t>FECHA DE CONTRATO ADMINISTRATIVO</t>
  </si>
  <si>
    <t>PLAZO DE CONTRATO ADMNISTRATIVO</t>
  </si>
  <si>
    <t>AGOSTO 2024</t>
  </si>
  <si>
    <t>SERVICIO DE SOPORTE, MANTENIMIENTO Y UN BOLSÓN DE 400 HORAS DE DESARROLLO PARA EL SISTEMA SIGMA 7 PARA EL AÑO 2024</t>
  </si>
  <si>
    <t xml:space="preserve">DESIERTO / CONTRATACION DIRECTA </t>
  </si>
  <si>
    <t xml:space="preserve">BDG, SOCIEDAD ANÓNIMA </t>
  </si>
  <si>
    <t>56-2024</t>
  </si>
  <si>
    <t>Del 01/08 al 31/12/2024</t>
  </si>
  <si>
    <t>NUMERAL 29 - ADQUISICIONES DE BIENES O SERVICIOS CON PROVEEDOR ÚNICO</t>
  </si>
  <si>
    <t>No se emitieron contratos en el mes de agosto para esta modalidad</t>
  </si>
  <si>
    <t>NUMERAL 29 - CASOS DE EXCEPCIÓN</t>
  </si>
  <si>
    <t>SERVICIO DE MANTENIMIENTO Y SOPORTE Y UN BOLSÓN DE CIEN (100) HORAS PARA EL SISTEMA PRECREDIT PRO, PARA EL AÑO 2024</t>
  </si>
  <si>
    <t>23338407
24119105</t>
  </si>
  <si>
    <t>10/06/2024</t>
  </si>
  <si>
    <t>18/06/2024  -02/07/2024</t>
  </si>
  <si>
    <t>60-2024</t>
  </si>
  <si>
    <t>A  partir del 01/08/2024 fecha en la cual se retrotraen los derechos y obligaciones al 31/12/2024</t>
  </si>
  <si>
    <t>ADQUISICIÓN DE DATACENTER MODULAR PARA SITIO ALTERNO</t>
  </si>
  <si>
    <t>21/06/2024</t>
  </si>
  <si>
    <t>04/07/2024</t>
  </si>
  <si>
    <t xml:space="preserve">ADJUDICADO </t>
  </si>
  <si>
    <t xml:space="preserve">ELECTRONICS SHOP, S.A. </t>
  </si>
  <si>
    <t>57-2024</t>
  </si>
  <si>
    <t>SERVICIO DE PRUEBAS DE POLÍGRAFO PARA PERSONAL DE NUEVO INGRESO A PARTIR DE ENERO A DICIEMBRE 2025</t>
  </si>
  <si>
    <t>19/07/2024</t>
  </si>
  <si>
    <t>30/07/2024</t>
  </si>
  <si>
    <t> INFO IDENTIDAD SOCIEDAD ANONIMA </t>
  </si>
  <si>
    <t>61-2024</t>
  </si>
  <si>
    <t>01/01 AL 31/12/2025</t>
  </si>
  <si>
    <t>NUMERAL 29 - OTROS</t>
  </si>
  <si>
    <t xml:space="preserve">entrega de lo pactado 5 dias habiles a partir de la aprobación del contrato, instalación sera de 18 semanas a partir de la entrega </t>
  </si>
  <si>
    <t>SEPTIEMBRE 2024</t>
  </si>
  <si>
    <t>SERVICIO DE SOPORTE Y MANTENIMIENTO PARA EL SISTEMA DE COBRANZA INCONCERT BAJO LA MODALIDAD SAAS QUE INCLUYA SERVICIO DE TELEFONÍA, PARA EL AÑO 2024</t>
  </si>
  <si>
    <t>23180196 24366994</t>
  </si>
  <si>
    <t xml:space="preserve">DATALOGIC SYSTEM, SOCIEDAD ANÓNIMA  </t>
  </si>
  <si>
    <t>61725390</t>
  </si>
  <si>
    <t>69-2024</t>
  </si>
  <si>
    <t>Del 01 de enero al 31/12/2024</t>
  </si>
  <si>
    <t>SERVICIO DE SOPORTE Y MANTENIMIENTO PARA LAS LICENCIAS DE SOFTWARE PARA CONTACT CENTER QUE INTEGRE VOZ, CANALES ESCRITOS Y CHATBOT DE LA HERRAMIENTA DE INCONCERT, PARA EL AÑO 2024</t>
  </si>
  <si>
    <t>23292636 24375519</t>
  </si>
  <si>
    <t xml:space="preserve">DATALOGYC SYSTEMS, SOCIEDAD ANÓNIMA </t>
  </si>
  <si>
    <t>71-2024</t>
  </si>
  <si>
    <t xml:space="preserve">Del 01/01 al 31/12/2024, fecha en la cual se retrotraen los derecho y obligaciones </t>
  </si>
  <si>
    <t xml:space="preserve">SERVICIO DE LICENCIAMIENTO DEL SISTEMA INCONCERT PARA EL MÓDULO DE COBRANZA </t>
  </si>
  <si>
    <t>23319739 24340014</t>
  </si>
  <si>
    <t>DATALOGYC SYSTEMS, SOCIEDAD ANÓNIMA</t>
  </si>
  <si>
    <t>68-2024</t>
  </si>
  <si>
    <t>A partir de la aprobacion del contrato hasta el 31/12/2024</t>
  </si>
  <si>
    <t xml:space="preserve">SERVICIO DE LICENCIAMIENTO DEL SISTEMA INCONCERT PARA EL MÓDULO DE CONTACT CENTER </t>
  </si>
  <si>
    <t>23334908 23340219</t>
  </si>
  <si>
    <t>67-2024</t>
  </si>
  <si>
    <t>10 días habiles contados a partir del día habil siguiente a la aprobación del contratro al 31/12/2024</t>
  </si>
  <si>
    <t>SERVICIO DE ESTABILIZACIÓN DE INTERFACES PARA EL SISTEMA DE GESTIÓN DE PROCESOS DE NEGOCIO Y RELACIONES CON EL CLIENTE SIGMA7, POR UN PERÍODO DE 5 MESES</t>
  </si>
  <si>
    <t>23633824 24258091</t>
  </si>
  <si>
    <t>64-2024</t>
  </si>
  <si>
    <t xml:space="preserve">Dentro de los 15 dias habiles posteriores a la aprobacion del contrato y el plazo contractual sera de 5 meses del servicio </t>
  </si>
  <si>
    <t xml:space="preserve"> CONSULTAS DE REFERENCIAS PARA USO BANCARIO</t>
  </si>
  <si>
    <t>12/08/2024</t>
  </si>
  <si>
    <t>20/08/2024</t>
  </si>
  <si>
    <t>INFORMES EN RED, SOCIEDAD ANONIMA </t>
  </si>
  <si>
    <t>70-2024</t>
  </si>
  <si>
    <t>Entrega 20 dias despues de la suscripcion de contrato al 31/12/2024</t>
  </si>
  <si>
    <t>OCTUBRE 2024</t>
  </si>
  <si>
    <t>CONSULTORÍA INTERNACIONAL PARA ASESORAR EN LOS TEMAS DE AML Y OFAC -contratacion en el extranjero</t>
  </si>
  <si>
    <t>181</t>
  </si>
  <si>
    <t>E551110724</t>
  </si>
  <si>
    <t>73-2024</t>
  </si>
  <si>
    <t>Del 25/10 al 15/11/2024</t>
  </si>
  <si>
    <t>COMPRA DE UNIFORMES PARA EL PERSONAL DE EL CRÉDITO HIPOTECARIO NACIONAL DE GUATEMALA, PARA EL AÑO 2024</t>
  </si>
  <si>
    <t>13/08/2024</t>
  </si>
  <si>
    <t>26/08/2024</t>
  </si>
  <si>
    <t>ARCHILA,DE LEÓN,,NOÉ,MAURICIO</t>
  </si>
  <si>
    <t>72-2024</t>
  </si>
  <si>
    <t xml:space="preserve">Plazo para tomar medidas 30 dias calendario a partir de la aprobacion definitiva de la adjudicacion y plazo de la entrega de los uniformes 75 dias calendatio posteriores a la fecha de finalizacion de toma de medidas </t>
  </si>
  <si>
    <t xml:space="preserve">ADQUISICIÓN DEL SERVICIO DE LICENCIAMIENTO DE DOS FIREWALLS DEL DATA CENTER PRIMARIO </t>
  </si>
  <si>
    <t>25/09/2024</t>
  </si>
  <si>
    <t>02/10/2024</t>
  </si>
  <si>
    <t>GQ, SOCIEDAD ANONIMA</t>
  </si>
  <si>
    <t>74-2024</t>
  </si>
  <si>
    <t>Plazo de la entrega 07/11/2024 plazo del contrato 07/11/2024 al 07/11/2025</t>
  </si>
  <si>
    <t>No se emitieron contratos durante el presente mes para esta modalidad</t>
  </si>
  <si>
    <t>NOVIEMBRE 2024</t>
  </si>
  <si>
    <t xml:space="preserve">SERVICIO DE MANTENIMIENTO Y SOPORTE Y UN BOLSÓN DE SEISCIENTAS (600) HORAS PARA EL SISTEMA DE BANCA VIRTUAL (EBANKING) Y APP, POR UN PERÍODO DE 6 MESES </t>
  </si>
  <si>
    <t>22224211 24890944</t>
  </si>
  <si>
    <t>E-SOLUTIONS, SOCIEDAD ANÓNIMA</t>
  </si>
  <si>
    <t>36600717</t>
  </si>
  <si>
    <t>75-2024</t>
  </si>
  <si>
    <t>Del 01 de enero al30/06/2024</t>
  </si>
  <si>
    <t xml:space="preserve">SERVICIO MANTENIMIENTO Y SOPORTE Y UN BOLSÓN DE SEISCIENTAS (600) HORAS DE DESARROLLO PARA EL SISTEMA DE BANCA VIRTUAL (EBANKING) Y APP, POR UN PERÍODO DE 6 MESES </t>
  </si>
  <si>
    <t>23508957  24902772</t>
  </si>
  <si>
    <t>76-2024</t>
  </si>
  <si>
    <t>MANTENIMIENTO Y SOPORTE, Y UN BOLSÓN DE DOSCIENTAS (200) HORAS DE DESARROLLO PARA EL SISTEMA DE GESTIÓN DE CRÉDITOS DE MONTE DE PIEDAD, DEL 01 DE ENERO AL 31 DE DICIEMBRE DE 2025</t>
  </si>
  <si>
    <t>CODIGO GO GROUP, SOCIEDAD ANÓNIMA,</t>
  </si>
  <si>
    <t>83-2024</t>
  </si>
  <si>
    <t>Del01 de enero al 31 de diciembre de 2025</t>
  </si>
  <si>
    <t xml:space="preserve">SERVICIO DE MANTENIMIENTO Y SOPORTE, Y UN BOLSÓN DE CIEN (100) HORAS DE DESARROLLO PARA EL SISTEMA PRECREDIT PRO, DEL 1 DE ENERO AL 31 DE DICIEMBRE DE 2025. </t>
  </si>
  <si>
    <t>82-2024</t>
  </si>
  <si>
    <t>Del 1 de enero al 31/12/2025</t>
  </si>
  <si>
    <t xml:space="preserve">SEGUNDO EVENTO: SERVICIO DE MANTENIMIENTO Y SOPORTE Y UN BOLSÓN DE SETENTA Y CINCO (75) HORAS PARA EL SISTEMA TOTAL IMAGE - MÓDULOS DIGISIGN Y CREACIÓN DE EXPEDIENTES DE CLIENTES DEL 01 DE ENERO AL 31 DE DICIEMBRE DE 2025 </t>
  </si>
  <si>
    <t>163-2024</t>
  </si>
  <si>
    <t>SOLUCIONES INTERNACIONALES DE TECNOLOGIA Y PROCESOS, SOCIEDAD ANONIMA</t>
  </si>
  <si>
    <t>Del 01 de enero al 31/12/2025</t>
  </si>
  <si>
    <t>SERVICIO PARA LA REDEFINICIÓN DE PARÁMETROS DEL SISTEMA PRECREDIT E INTERCONEXIÓN CON EL SISTEMA DE GESTIÓN DE PROCESOS DE NEGOCIO (BPM) Y EL CORE BANCARIO, DEL 1 DE ENERO AL 31 DE DICIEMBRE 2025</t>
  </si>
  <si>
    <t>165-2024</t>
  </si>
  <si>
    <t>Software y Servicios de Automatización, S.A</t>
  </si>
  <si>
    <t>Q. 1,241,856.00</t>
  </si>
  <si>
    <t>79-2024</t>
  </si>
  <si>
    <t>Del 01/01 al 31/12/2025</t>
  </si>
  <si>
    <t>CONTRATACIÓN DE SERVICIO DE EXTRACCIÓN DE BASURA PARA EL EDIFICIO CENTRAL DE EL CRÉDITO HIPOTECARIO NACIONAL DE GUATEMALA, DURANTE EL AÑO 2,025</t>
  </si>
  <si>
    <t>115</t>
  </si>
  <si>
    <t>OSVALDO MANSILLA DEL AGUILA / TRANSPORTES DEL AGUILA</t>
  </si>
  <si>
    <t>45-2024</t>
  </si>
  <si>
    <t>Del 3/01/2025 al 31/12/2025</t>
  </si>
  <si>
    <t>ADQUISICIÓN DE LICENCIA WORLD-CHECK DATA FILE DE UN (1) AÑO</t>
  </si>
  <si>
    <t>E553264540</t>
  </si>
  <si>
    <t>REFINITIV LIMITED</t>
  </si>
  <si>
    <t>ADQUISICIÓN E INSTALACIÓN DE UN SISTEMA DE AIRE ACONDICIONADO VRF Y UN EQUIPO MINI SPLIT.</t>
  </si>
  <si>
    <t>2/10/2024</t>
  </si>
  <si>
    <t>14/10/2024</t>
  </si>
  <si>
    <t xml:space="preserve">SERCLI, SOCIEDAD ANÓNIIMA </t>
  </si>
  <si>
    <t>Q.670,000.00</t>
  </si>
  <si>
    <t>78-2024</t>
  </si>
  <si>
    <t>plazo contado a partir del dia siguiente de la notificacion de la aprobacion del contrato hasta 60 dias calendario despues de su aprobacion, conforme al cronograma presentado en la oferta</t>
  </si>
  <si>
    <t>FECHA DE ACTUALIZACIÓN: 24 DE ENERO 2025</t>
  </si>
  <si>
    <t>CORRESPONDE AL MES DE: DICIEMBRE 2024</t>
  </si>
  <si>
    <t>DICIEMBRE 2024</t>
  </si>
  <si>
    <t>SERVICIO DE SOPORTE PARA INCIDENTES Y ADQUISICIÓN DE UN BOLSÓN DE TRESCIENTAS (300) HORAS, DESTINADAS PARA ADECUACIONES DEL SISTEMA SISE (CORE DE SEGUROS Y FIANZAS) PARA UN PERÍODO DEL 1 DE ENERO AL 31 DE DICIEMBRE 2025</t>
  </si>
  <si>
    <t>88-2024</t>
  </si>
  <si>
    <t>12 MESES. Contados apartir del 1 de enero al 31 de diciembre de 2025</t>
  </si>
  <si>
    <t>SERVICIO DE ACTUALIZACIÓN DEL MOTOR DE BASE DE DATOS DEL SISTEMA SISE 2G Y SISE 3G DE LA VERSIÓN SQL SERVER 2008 R2 A SQL SERVER 2022, ADQUIRIDO POR EL CRÉDITO HIPOTECARIO NACIONAL DE GUATEMALA</t>
  </si>
  <si>
    <t>86-2024</t>
  </si>
  <si>
    <t xml:space="preserve">El servicio sera de10 dias habiles contados a partir de la fecha de aprobacion de contrato, con vigencia de 12 meses contados a partir de la aprobacion de contrato </t>
  </si>
  <si>
    <t xml:space="preserve">SERVICIO MANTENIMIENTO Y SOPORTE Y UN BOLSÓN DE SEISCIENTAS (600) HORAS DE DESARROLLO PARA EL SISTEMA DE BANCA VIRTUAL (EBANKING) Y APP, DEL 1 DE ENERO AL 30 DE JUNIO DE 2025 </t>
  </si>
  <si>
    <t>24204544 - 25076191</t>
  </si>
  <si>
    <t>85-2024</t>
  </si>
  <si>
    <t>Del 1 de enero al 30/06/2025</t>
  </si>
  <si>
    <t>SERVICIO DE SOPORTE, MANTENIMIENTO Y UN BOLSÓN DE 400 HORAS DE DESARROLLO PARA EL SISTEMA SIGMA 7 DEL 01 DE ENERO AL 31 DE DICIEMBRE DE 2025</t>
  </si>
  <si>
    <t>BDG SOCIEDAD ANONIMA</t>
  </si>
  <si>
    <t> 29728223</t>
  </si>
  <si>
    <t>92-2024</t>
  </si>
  <si>
    <t>UN AÑO 01/01 AL 31/12/2025</t>
  </si>
  <si>
    <t>SERVICIO DE ANÁLISIS, DISEÑO, DESARROLLO, PRUEBAS E IMPLEMENTACIÓN DE INTERFACES Y ADECUACIONES PARA EL SISTEMA DE GESTIÓN DE PROCESOS DE NEGOCIO Y RELACIONES CON EL CLIENTE SIGMA 7, DEL 1 DE ENERO AL 30 DE NOVIEMBRE DE 2025</t>
  </si>
  <si>
    <t>100-2024</t>
  </si>
  <si>
    <t>30/12/2024 AL 20/01/2025</t>
  </si>
  <si>
    <t xml:space="preserve">CONTRATACIÓN DEL SERVICIO DE IMPLEMENTACIÓN DE AMBIENTES ADICIONALES DESTINADOS A CONTINGENCIA Y PRUEBAS PARA EL SISTEMA MONITOR PLUS </t>
  </si>
  <si>
    <t>E554345838</t>
  </si>
  <si>
    <t xml:space="preserve">Plus Holding International Limited </t>
  </si>
  <si>
    <t>90-2024</t>
  </si>
  <si>
    <t>2 años a partir de aprobación del presenta contrato</t>
  </si>
  <si>
    <t>SERVICIO DE TELECOMUNICACIONES CORPORATIVO E1 PRINCIPAL PARA EL PERIODO COMPRENDIDO DEL 1 DE ENERO AL 31 DE DICIEMBRE DEL AÑO 2025</t>
  </si>
  <si>
    <t>E554384396</t>
  </si>
  <si>
    <t>COMUNICACIONES CELULARES, SOCIEDAD ANÓNIMA</t>
  </si>
  <si>
    <t>89-2024</t>
  </si>
  <si>
    <t>Del 1/01/2025 al 31/12/2025</t>
  </si>
  <si>
    <t xml:space="preserve">CONSULTAS DE REFERENCIAS PARA USO BANCARIO </t>
  </si>
  <si>
    <t>18/11/2024</t>
  </si>
  <si>
    <t>28/11/2024</t>
  </si>
  <si>
    <t>96-2024</t>
  </si>
  <si>
    <t>Sera de 3 años: Del 01/01/2025 al 31/12/2027</t>
  </si>
  <si>
    <t>SERVICIO DE DESARROLLO PARA EL SISTEMA PRECREDIT E INTEGRACIÓN CON EL CORE BANCARIO, PARA EL AÑO 2024</t>
  </si>
  <si>
    <t>20/11/2024</t>
  </si>
  <si>
    <t>27/11/2024  -  11/12/2024</t>
  </si>
  <si>
    <t>SOFTWARE Y SERVICIOS DE AUTOMATIZACION, SOCIEDAD ANONIMA</t>
  </si>
  <si>
    <t>103-2024</t>
  </si>
  <si>
    <t xml:space="preserve">Del 01 de octubre al 31/12/2024, fecha en la cual se retrotraen los derechos y obligaciones. </t>
  </si>
  <si>
    <t>CONTRATACIÓN DE ENLACES DE DATOS PARA EL CRÉDITO HIPOTECARIO NACIONAL DE GUATEMALA, POR EL PERÍODO DEL 1 DE ENERO 2025 AL 31 DE DICIEMBRE DEL AÑO 2026</t>
  </si>
  <si>
    <t>21/11/2021</t>
  </si>
  <si>
    <t>02/12/2024</t>
  </si>
  <si>
    <t>INNOVA OUTSOURCING, SOCIEDAD ANONIMA</t>
  </si>
  <si>
    <t>102-2024</t>
  </si>
  <si>
    <t xml:space="preserve"> Del 1 de enero 2025 al 31 de diciembre del año 2026</t>
  </si>
  <si>
    <t>ENERO 2025</t>
  </si>
  <si>
    <t>SERVICIO DE MANTENIMIENTO PREVENTIVO Y CORRECTIVO QUE INCLUYA CONSUMIBLES PARA EQUIPO DE IMPRESIÓN MULTIFUNCIONAL DEL 01 DE ENERO AL 30 DE JUNIO DEL 2025</t>
  </si>
  <si>
    <t>COMPAÑIA INTERNACIONAL DE PRODUCTOS Y SERVICIOS SOCIEDAD ANONIMA </t>
  </si>
  <si>
    <t>13-2025</t>
  </si>
  <si>
    <t>01/01 AL 30/06/2025</t>
  </si>
  <si>
    <t xml:space="preserve">SERVICIO DE DESARROLLOS DE FUNCIONALIDADES PARA EL CORE BANCARIO (SISTEMA BYTE), DEL 1 DE ENERO AL 30 DE JUNIO 2025 </t>
  </si>
  <si>
    <t>DATALOGIC SYSTEMS, SOCIEDAD ANONIMA</t>
  </si>
  <si>
    <t>12-2025</t>
  </si>
  <si>
    <t>01/01/2025 AL 30/06/2025</t>
  </si>
  <si>
    <t xml:space="preserve">CONTRATACIÓN EN EL EXTRANJERO DE LOS SERVICIOS VIA REMOTA DE MANTENIMIENTO EVOLUTIVO Y CONVENIO DE HORAS DE SOPORTE VIA REMOTA PARA EL SISTEMA MONITOR PLUS </t>
  </si>
  <si>
    <t>186</t>
  </si>
  <si>
    <t>E555921700</t>
  </si>
  <si>
    <t>$   206,820.00          Q.  1,654,560.00</t>
  </si>
  <si>
    <t>97-2024</t>
  </si>
  <si>
    <t>El plazo del presente contrato sera de DOS AÑOS a partir del
UNO (1) DE ENERO DEL ANO DOS MIL VEINTICINCO (2025) AL TREINTA Y UNO (31) DE
DICIEMBRE DEL DOS MIL VEINTISEIS (2026)</t>
  </si>
  <si>
    <t>SERVICIO PARA EL DESARROLLO E IMPLEMENTACIÓN DE FLUJOS EN SIGMA7</t>
  </si>
  <si>
    <t>21/11/2024</t>
  </si>
  <si>
    <t>4-2025</t>
  </si>
  <si>
    <t>DEL 01/01 AL 31/12/2025</t>
  </si>
  <si>
    <t xml:space="preserve">SERVICIO DE PRUEBAS DE CIBERSEGURIDAD </t>
  </si>
  <si>
    <t>22/11/2024</t>
  </si>
  <si>
    <t>4/12/2024</t>
  </si>
  <si>
    <t xml:space="preserve">NAVEGA.COM, SOCIEDAD ANÓNIMA </t>
  </si>
  <si>
    <t> 24408999</t>
  </si>
  <si>
    <t>01-2025</t>
  </si>
  <si>
    <t>Dos años: contados a partir de la suscripcion del contrato  (Del 02/01/2025 al 01/01/2026</t>
  </si>
  <si>
    <t>SERVICIO DE MONITOREO Y RESPUESTA A INCIDENTES DE CYBERSEGURIDAD (SOC)</t>
  </si>
  <si>
    <t>12/12/2024</t>
  </si>
  <si>
    <t>20/12/2024</t>
  </si>
  <si>
    <t xml:space="preserve"> DEVEL SECURITY, SOCIEDAD ANÓNIMA </t>
  </si>
  <si>
    <t>Q.585,354.72</t>
  </si>
  <si>
    <t>08-2025</t>
  </si>
  <si>
    <t xml:space="preserve"> Del 1 de enero  al 31 de diciembre del año 2025</t>
  </si>
  <si>
    <t>LICENCIAMIENTO PARA EL SISTEMA VEEAM DATA PLATFORM PREMIUM</t>
  </si>
  <si>
    <t>23/12/2024</t>
  </si>
  <si>
    <t>06/01/2025</t>
  </si>
  <si>
    <t>14-2025</t>
  </si>
  <si>
    <t xml:space="preserve">Del 01/01 al 31/12/2025 fecha en la cual se retrotraen los efectos </t>
  </si>
  <si>
    <t>FEBRERO 2025</t>
  </si>
  <si>
    <t>ENCARGADO DE ACTUALIZACIÓN: JAQUELIN GONZALEZ</t>
  </si>
  <si>
    <t xml:space="preserve">EVALUACIÓN, REPARACIÓN Y ADECUACIÓN DEL SISTEMA DE EVACUACIÓN, UBICADO EN EL NIVEL 5 DEL EDIFICIO CENTRAL DEL CHN </t>
  </si>
  <si>
    <t xml:space="preserve">AXEL THOMS </t>
  </si>
  <si>
    <t xml:space="preserve"> Q.62,880.00</t>
  </si>
  <si>
    <t>AUTORIZACIÓN DE COMPRA: 1113-A-2024</t>
  </si>
  <si>
    <t xml:space="preserve">ENTREGA INMEDIATA </t>
  </si>
  <si>
    <t>CONTRATACIÓN EN EL EXTRANJERO DE LICENCIAMIENTO DE USO E INNOVACIÓN DE UNA PLATAFORMA DE BANCA VIRTUAL Y BANCA MÓVIL DESARROLLADA EN EL EXTRANJERO BAJO EL MODELO DE INSTALACIÓN VÍA REMOTA EN INFRAESTRUCTURA PROPIA</t>
  </si>
  <si>
    <t>E557489849</t>
  </si>
  <si>
    <t>ICORP, SOCIEDAD ANÓNIMA</t>
  </si>
  <si>
    <t>$   1,638,838.24          Q.  13,110,707.46</t>
  </si>
  <si>
    <t>16-2025</t>
  </si>
  <si>
    <t xml:space="preserve"> 5 años partir la aprobación del contrato administrativo.</t>
  </si>
  <si>
    <t>BOLSON DE EMPLEO ONLINE (ANUAL)</t>
  </si>
  <si>
    <t>E556153200</t>
  </si>
  <si>
    <t>DGNET LTD</t>
  </si>
  <si>
    <t>$   7,415.14             Q.  59,320.80</t>
  </si>
  <si>
    <t>AUTORIZACIÓN DE COMPRA: 87-2025</t>
  </si>
  <si>
    <t>Del 28 de marzo 2025 al 27 de marzo 2026</t>
  </si>
  <si>
    <t>CONTRATACIÓN DE SERVICIOS EN EL EXTRANJERO PARA LA INSTALACIÓN E IMPLEMENTACIÓN VÍA REMOTA EN INFRAESTRUCTURA PROPIA DEL LICENCIAMIENTO DE USO E INNOVACIÓN DE UNA PLATAFORMA DE BANCA VIRTUAL Y BANCA MÓVIL</t>
  </si>
  <si>
    <t>E557488001</t>
  </si>
  <si>
    <t>$   1,167,764.76          Q.  9,342,118.84</t>
  </si>
  <si>
    <t>17-2025</t>
  </si>
  <si>
    <t xml:space="preserve"> 3 años partir la aprobación del contrato administrativo.</t>
  </si>
  <si>
    <t>CONTRATACIÓN EN EL EXTRANJERO DE LOS SERVICIOS DE SOPORTE TÉCNICO E INNOVACIÓN VÍA REMOTA PARA EL LICENCIAMIENTO DE USO DE UNA PLATAFORMA DE BANCA VIRTUAL Y BANCA MÓVIL INSTALADA E IMPLEMENTADA EN INFRAESTRUCTURA PROPIA</t>
  </si>
  <si>
    <t>E557489377</t>
  </si>
  <si>
    <t>$ 842,496.25        Q.  6,739,970.00</t>
  </si>
  <si>
    <t>18-2025</t>
  </si>
  <si>
    <t xml:space="preserve"> 5 años partir la aprobación del contrato administrativo, hasta agotarse las horas.</t>
  </si>
  <si>
    <t>EVALUACIÓN INTEGRAL DE RIESGO FIDUCIARIO</t>
  </si>
  <si>
    <t>E557871026</t>
  </si>
  <si>
    <t>JORGE LUIS GERARDO PORRAS ZAMORA</t>
  </si>
  <si>
    <t>$   20,000.00           Q.  160,000.00</t>
  </si>
  <si>
    <t>121-2025</t>
  </si>
  <si>
    <t>6 SEMANAS APARTIR DEL 17/02/2025  AL 27/03/2025</t>
  </si>
  <si>
    <t>3/03/2025</t>
  </si>
  <si>
    <t>CONSULTORÍA PARA LA DEFINICIÓN DEL PERFIL ESTRATÉGICO FUTURO Y RUTA DIGITAL</t>
  </si>
  <si>
    <t>19-2025</t>
  </si>
  <si>
    <t>4 MESES a partir del 13/2/2025 al 12/06/2025</t>
  </si>
  <si>
    <t>IMPRESIÓN Y PERSONALIZACIÓN DE CHEQUES PARA CHEQUERAS</t>
  </si>
  <si>
    <t xml:space="preserve">FORMULARIOS STANDARD, S.A </t>
  </si>
  <si>
    <t>23-2025</t>
  </si>
  <si>
    <t>2 años contados a partir de la aprobación del contrato y hasta el 23/02/2027.</t>
  </si>
  <si>
    <t>MARZO 2025</t>
  </si>
  <si>
    <t>ESTABILIZACIÓN DE INTERFACES PARA EL SISTEMA DE GESTIÓN DE PROCESOS DE NEGOCIO Y RELACIONES CON EL CLIENTE SIGMA7</t>
  </si>
  <si>
    <t>ADJUDICADO/ CONTRATACIÓN DIRECTA</t>
  </si>
  <si>
    <t xml:space="preserve">BDG, SOCIEDAD ANÓNIMA
</t>
  </si>
  <si>
    <t>Q.445,500.00</t>
  </si>
  <si>
    <t>33-2025</t>
  </si>
  <si>
    <t>10 MESES a partir del 17/03/2025 al 16/01/2026</t>
  </si>
  <si>
    <t>LICENCIAMIENTO DE FIREWALLS PARA SEGURIDAD INFORMÁTICA</t>
  </si>
  <si>
    <t>SISTECO, SOCIEDAD ANÓNIMA</t>
  </si>
  <si>
    <t>24-2025</t>
  </si>
  <si>
    <t>a). 3 licencias fortigate 1100E del 11/02/2025 al 10/02/2026.
b). 100 licencias fortigate 40F Del 4/03/2025 al 3/03/2026, y
c). 1 Fortimanager VM Del 3/02/2025 al 2/02/2026.</t>
  </si>
  <si>
    <t>02/04/2025</t>
  </si>
  <si>
    <t>SERVICIO DE GUARDIAS DE SEGURIDAD</t>
  </si>
  <si>
    <t>BLACK WARRIOR SECURITY, SOCIEDAD ANÓNIMA</t>
  </si>
  <si>
    <t>27-2025</t>
  </si>
  <si>
    <t>DEL 09/03/2025 AL 08/03/2027</t>
  </si>
  <si>
    <t>9/4/2025</t>
  </si>
  <si>
    <t>MONITOREO DE MARCA</t>
  </si>
  <si>
    <t>CYBER SEGURIDAD, SOCIEDAD ANÓNIMA</t>
  </si>
  <si>
    <t>25-2025</t>
  </si>
  <si>
    <t>Dos años: a partir del 2/04/2025 al 3/04/2027</t>
  </si>
  <si>
    <t>19/03/2025</t>
  </si>
  <si>
    <t>INFRAESTRUCTURA HIPERCONVERGENTE PARA NUEVA BANCA Y MONITOR PLUS</t>
  </si>
  <si>
    <t>GQ, SOCIEDAD ANÓNIMA</t>
  </si>
  <si>
    <t>26-2025</t>
  </si>
  <si>
    <t>17/03 AL 04/04/2025</t>
  </si>
  <si>
    <t>LICENCIAMIENTO DE FIREWALL DE APLICACIONES (WAF)</t>
  </si>
  <si>
    <t>NAVEGA.COM, SOCIEDAD ANÓNIMA</t>
  </si>
  <si>
    <t>28-2025</t>
  </si>
  <si>
    <t>1 año a partir del 1/03/2025 al 28/02/2026</t>
  </si>
  <si>
    <t>03/04/2025</t>
  </si>
  <si>
    <t>LICENCIAMIENTO DE SOLUCIÓN DE PREVENCIÓN DE FUGA DE DATOS</t>
  </si>
  <si>
    <t>29-2025</t>
  </si>
  <si>
    <t>1 año a partir del 30/03/2025 al 29/03/2026</t>
  </si>
  <si>
    <t>21/04/2025</t>
  </si>
  <si>
    <t>LICENCIAMIENTO DE SOFTWARE PARA FILTRADO WEB</t>
  </si>
  <si>
    <t>SISTEMAS APLICATIVOS, SOCIEDAD ANÓNIMA</t>
  </si>
  <si>
    <t>30-2025</t>
  </si>
  <si>
    <t>1 año a partir del 17/03/2025 fecha en que se retrotraen los derechos y obligaciones al 16/03/2026</t>
  </si>
  <si>
    <t>14/04/2025</t>
  </si>
  <si>
    <t>PUBLICACIONES OBLIGATORIAS</t>
  </si>
  <si>
    <t>PUBLICENTRO DE GUATEMALA, SOCIEDAD ANÓNIMA</t>
  </si>
  <si>
    <t>32-2025</t>
  </si>
  <si>
    <t xml:space="preserve">UN AÑO APARTIR 01/03 AL 31/12/2025 </t>
  </si>
  <si>
    <t>ABRIL 2025</t>
  </si>
  <si>
    <t xml:space="preserve">SOLUCIÓN DE ALMACENAMIENTO DE RESPALDOS CON PROTECCIÓN DE DATOS </t>
  </si>
  <si>
    <t>IMPORTADORA Y EXPORTADORA MARTIN SOCIEDAD ANONIMA</t>
  </si>
  <si>
    <t> 4606396</t>
  </si>
  <si>
    <t>35-2025</t>
  </si>
  <si>
    <t xml:space="preserve">LOS EQUIPOS DEBERAN DE ESTAR DISPONIBLES APARTIR DE LA APROBACIÓN DEL CONTRATO EN UN TIEMPO MÁXIMO DE 8 SEMANAS </t>
  </si>
  <si>
    <t>SOFTWARE PARA RECURSOS HUMANOS</t>
  </si>
  <si>
    <t>25616315 26448890</t>
  </si>
  <si>
    <t>ASEINFO GUATEMALA, SOCIEDAD ANÓNIMA</t>
  </si>
  <si>
    <t>34-2025</t>
  </si>
  <si>
    <t xml:space="preserve">UN AÑO A P ARTIR DE LA APROBACIÓN DE CONTRATO </t>
  </si>
  <si>
    <t>8/5/2025</t>
  </si>
  <si>
    <t>DESARROLLO PARA ATENCIÓN DE INCIDENTES DE LOS SISTEMAS AS400 Y CORE BANCARIO</t>
  </si>
  <si>
    <t xml:space="preserve">DATALOGIC SYSTEMS, SOCIEDAD ANÓNIMA </t>
  </si>
  <si>
    <t>39-2025</t>
  </si>
  <si>
    <t>Del 01/07/2025 al 31/12/2025</t>
  </si>
  <si>
    <t>MAYO 2025</t>
  </si>
  <si>
    <t>TARJETAS DE CRÉDITO Y DEBITO CON TECNOLOGÍA SIN CONTACTO (CONTACTLESS)</t>
  </si>
  <si>
    <t>TECNOLOGIA TRANSACCIONAL, SOCIEDAD ANONIMA</t>
  </si>
  <si>
    <t>40-2025</t>
  </si>
  <si>
    <t xml:space="preserve">A PARTIR DE LA APROBACIÓN DEL CONTRATO HASTA 31/12/2025 </t>
  </si>
  <si>
    <t xml:space="preserve">TERCER ENLACE DE INTERNET </t>
  </si>
  <si>
    <t>41-2025</t>
  </si>
  <si>
    <t>desde la aprobacion del contrato al 31/12/2027</t>
  </si>
  <si>
    <t xml:space="preserve">LICENCIAMIENTO DE OFIMÁTICA </t>
  </si>
  <si>
    <t>TELECOMUNICACIONES DE GUATEMALA, SOCIEDAD ANONIMA</t>
  </si>
  <si>
    <t>42-2025</t>
  </si>
  <si>
    <t>2 AÑOS:   a partir del 29/05/2025 fecha en que se retrotraen los derechos y obligaciones al 2/05/2027</t>
  </si>
  <si>
    <t xml:space="preserve">TESORERIA, TRANSPORTE, CUSTODIA Y RESGUARDO DE VALORES </t>
  </si>
  <si>
    <t>E564058866</t>
  </si>
  <si>
    <t>TRANSPORTE Y ADMINISTRACION DE VALORES  -TAV-</t>
  </si>
  <si>
    <t>38-2025</t>
  </si>
  <si>
    <t>Del 01/06/2025 al 31/12/2027</t>
  </si>
  <si>
    <t>24/06/2025</t>
  </si>
  <si>
    <r>
      <t xml:space="preserve">25787926   </t>
    </r>
    <r>
      <rPr>
        <b/>
        <sz val="12"/>
        <color rgb="FF002060"/>
        <rFont val="Bahnschrift Condensed"/>
        <family val="2"/>
      </rPr>
      <t>27045226</t>
    </r>
  </si>
  <si>
    <t xml:space="preserve">CONTRATACION DIRECTA POR AUSENCIA DE OFERTAS </t>
  </si>
  <si>
    <t>Del 04 al 24/06/2025</t>
  </si>
  <si>
    <t>1/07/2025</t>
  </si>
  <si>
    <t>JUNIO 2025</t>
  </si>
  <si>
    <t>26/06/2025</t>
  </si>
  <si>
    <t>25/06/2025</t>
  </si>
  <si>
    <t>10/07/2025</t>
  </si>
  <si>
    <t xml:space="preserve">CONTRATACION DIRECTA </t>
  </si>
  <si>
    <t>16/06/2025</t>
  </si>
  <si>
    <t>JULIO 2025</t>
  </si>
  <si>
    <t xml:space="preserve">SERVICIO DE MANTENIMIENTO Y SOPORTE Y UN BOLSÓN DE DOSCIENTAS CINCUENTA (250) HORAS DE DESARROLLO PARA EL SISTEMA DE MANEJO DE EXPEDIENTES, COMPENSACIÓN DE CHEQUES Y FIRMA DIGITAL </t>
  </si>
  <si>
    <t>48-2025</t>
  </si>
  <si>
    <t>Del 01/01 al 31/12/2026</t>
  </si>
  <si>
    <t>31/07/2025</t>
  </si>
  <si>
    <t xml:space="preserve">SERVICIO DE MANTENIMIENTO PREVENTIVO Y CORRECTIVO QUE INCLUYA CONSUMIBLES PARA EQUIPO DE IMPRESIÓN MULTIFUNCIONAL </t>
  </si>
  <si>
    <t> 4863461</t>
  </si>
  <si>
    <t>49-2025</t>
  </si>
  <si>
    <t>DEL 01/07/2025 FECHA EN QUE SE RETROTRAEN LOS DERECHOS Y OBLIGACIONES AL 31/12/2025</t>
  </si>
  <si>
    <t>06/08/2025</t>
  </si>
  <si>
    <t>SERVICIO DE LICENCIAMIENTO, SOPORTE Y MANTENIMIENTO, PARA EL SISTEMA DE FÁBRICA DE CRÉDITOS INCONCERT</t>
  </si>
  <si>
    <t>25531212                                                     27027694</t>
  </si>
  <si>
    <t xml:space="preserve">20/02/2025
5/03/2025                                     </t>
  </si>
  <si>
    <t>DESIERTO/ CONTRATACIÓN DIRECTA</t>
  </si>
  <si>
    <t>45-2025</t>
  </si>
  <si>
    <t>a partir de un dia posterior a la aprobacion hasta 31/12/2025</t>
  </si>
  <si>
    <t>25/07/2025</t>
  </si>
  <si>
    <t>SERVICIO DE LICENCIAMIENTO, SOPORTE Y MANTENIMIENTO, PARA EL SISTEMA DE COBRANZA INCONCERT, QUE INCLUYA EL SERVICIO DE TELEFONÍA</t>
  </si>
  <si>
    <t>25597604                        27000818</t>
  </si>
  <si>
    <t xml:space="preserve">25/02/2025
6/03/2025                                    </t>
  </si>
  <si>
    <t>Q.1,264,773.36</t>
  </si>
  <si>
    <t>44-2025</t>
  </si>
  <si>
    <t>1 año a partir del 01/01 al 31/12/2025 ( fecha en que se retrotraen los derechos y las obligaciones)</t>
  </si>
  <si>
    <t>16/07/2025</t>
  </si>
  <si>
    <t xml:space="preserve">SERVICIO DE SOPORTE Y MANTENIMIENTO PARA EL SISTEMA DE CONTACT CENTER INCONCERT, QUE INTEGRE VOZ, CANALES ESCRITOS Y CHATBOT.  </t>
  </si>
  <si>
    <r>
      <t xml:space="preserve">25919636                                           </t>
    </r>
    <r>
      <rPr>
        <b/>
        <sz val="12"/>
        <color rgb="FF002060"/>
        <rFont val="Bahnschrift Condensed"/>
        <family val="2"/>
      </rPr>
      <t>27015173</t>
    </r>
  </si>
  <si>
    <t xml:space="preserve">26/03/2025 - 07/04/2025  </t>
  </si>
  <si>
    <t>46-2025</t>
  </si>
  <si>
    <t xml:space="preserve">UN AÑO APARTIR 01/01 (fecha en la que se retrotraen los derechos y obligaciones, AL 31/12/2025 </t>
  </si>
  <si>
    <t>CONSULTA DE REFERENCIAS A HISTORIAL Y SCORE CREDITICIO</t>
  </si>
  <si>
    <t xml:space="preserve">TRANS UNION GUATEMALA, SOCIEDAD ANÓNIMA </t>
  </si>
  <si>
    <t>53-2025</t>
  </si>
  <si>
    <t>36 meses contados a partir del 1/09/2025 al 31/08/2028</t>
  </si>
  <si>
    <t>18/08/2025</t>
  </si>
  <si>
    <t>LAPTOPS</t>
  </si>
  <si>
    <t xml:space="preserve">ADJUDICACION PARCIAL:                            1. SERVICOMP DE GUATEMALA, SOCIEDAD AMÓNIMA.                                                      2. IMPORTADORA Y EXPORTADORA MARTIN, SOCIEDAD ANÓNIMA. </t>
  </si>
  <si>
    <t>1. 37391917 2. 4606396</t>
  </si>
  <si>
    <r>
      <rPr>
        <sz val="12"/>
        <color rgb="FF00B050"/>
        <rFont val="Bahnschrift Condensed"/>
        <family val="2"/>
      </rPr>
      <t xml:space="preserve">Q 335,195.00 </t>
    </r>
    <r>
      <rPr>
        <sz val="12"/>
        <color rgb="FF30457A"/>
        <rFont val="Bahnschrift Condensed"/>
        <family val="2"/>
      </rPr>
      <t xml:space="preserve"> / </t>
    </r>
    <r>
      <rPr>
        <sz val="12"/>
        <color rgb="FF0070C0"/>
        <rFont val="Bahnschrift Condensed"/>
        <family val="2"/>
      </rPr>
      <t xml:space="preserve"> Q. 432,960.00</t>
    </r>
  </si>
  <si>
    <t xml:space="preserve">1.51-2025           2. 50-2025 </t>
  </si>
  <si>
    <t xml:space="preserve">1.contrato 51-2025 (acuerdo 57-2025)                    2.contrato 50-2025 (acuerdo 56-2025)   </t>
  </si>
  <si>
    <t>04/08/2025</t>
  </si>
  <si>
    <t>INSTALACIÓN DE CABLEADO ESTRUCTURADO PARA DATOS Y TELEFONÍA</t>
  </si>
  <si>
    <t xml:space="preserve">ELECTRONICA COMUNICACIONES Y SERVICIOS, SOCIEDAD ANÓNIMA </t>
  </si>
  <si>
    <t>54-2025</t>
  </si>
  <si>
    <t>día siguiente a la aprobación del contrato al 31/12/2025</t>
  </si>
  <si>
    <t>LICENCIAMIENTO Y SOPORTE DE TRANSFERENCIAS ENTRE CUENTAS QR</t>
  </si>
  <si>
    <t>E567055876</t>
  </si>
  <si>
    <t>COMPAÑÍA DE PROCESAMIENTO DE MEDIOS DE PAGO DE GUATEMALA, SOCIEDAD ANÓMINA - NEONET</t>
  </si>
  <si>
    <t xml:space="preserve">Tabla: 1er. Año de 1 a 250,000 transferencias  Q. 4,000.00 + iva   / 2o. Año del 1 a 250,000 Q. 8,000.00 + iva     -       de 250,001 transferencias en adelante Q. 12,000.00 + iva </t>
  </si>
  <si>
    <t>CONVENIO</t>
  </si>
  <si>
    <t xml:space="preserve">12 MESES  contados a partir de la suscripcion del presente contrato </t>
  </si>
  <si>
    <t>08/08/2025</t>
  </si>
  <si>
    <t>MANTENIMIENTO, SOPORTE Y UN BOLSÓN DE SEISCIENTAS (600) HORAS DE DESARROLLO PARA EL SISTEMA DE BANCA VIRTUAL (EBANKING) Y APP</t>
  </si>
  <si>
    <t>25806807 27410684</t>
  </si>
  <si>
    <t xml:space="preserve">E-SOLUTIONS, SOCIEDAD ANÓNIMA </t>
  </si>
  <si>
    <t>58-2025</t>
  </si>
  <si>
    <t>01/07 al 31/12/2025</t>
  </si>
  <si>
    <t>03/09/2025</t>
  </si>
  <si>
    <t xml:space="preserve">SERVICIO DE MANTENIMIENTO, SOPORTE Y UN BOLSÓN DE CIEN (100) HORAS DE DESARROLLO PARA EL SISTEMA DE PRECALIFICACIÓN </t>
  </si>
  <si>
    <t xml:space="preserve">SOFTWARE Y SERVICIOS DE AUTOMATIZACIÓN, SOCIEDAD ANÓNIMA    </t>
  </si>
  <si>
    <t>59-2025</t>
  </si>
  <si>
    <t>18/09/2025</t>
  </si>
  <si>
    <t>AGOSTO 2025</t>
  </si>
  <si>
    <t xml:space="preserve">REMOZAMIENTO DE ÁREAS PARA EL USO DEL PERSONAL TÉCNICO Y DE SEGURIDAD INSTITUCIONAL </t>
  </si>
  <si>
    <t>JUAN JOSÉ VALDEZ RAMOS (CONSTRUCCIONES &amp; CONCRETOS SAN ANTONIO),</t>
  </si>
  <si>
    <t>55-2025</t>
  </si>
  <si>
    <t xml:space="preserve">CUARENTA Y DOS (42) DÍAS / SEGÚN CRONOGRAMA EJECUCIÓN FISICA </t>
  </si>
  <si>
    <t xml:space="preserve">SERVICIO DE AGENCIA DE MEDIOS DE PUBLICIDAD </t>
  </si>
  <si>
    <t>PUBLICENTRO DE GUATEMALA SOCIEDAD ANONIMA </t>
  </si>
  <si>
    <t>60-2025</t>
  </si>
  <si>
    <t>1 dia habil de la aprobacion del contrato, hasta el 31/12/2026.</t>
  </si>
  <si>
    <t>FECHA DE ACTUALIZACIÓN: 28 DE OCTUBRE 2025</t>
  </si>
  <si>
    <t>CORRESPONDE AL MES DE: SEPTIEMBRE 2025</t>
  </si>
  <si>
    <t>SEPTIEMBRE 2025</t>
  </si>
  <si>
    <t xml:space="preserve">LICENCIAMIENTO DE SOFTWARE PARA PROTECCIÓN DE CORREO ELECTRÓNICO </t>
  </si>
  <si>
    <t>SISTEMAS APLICATIVOS, SOCIEDAD ANONIMA</t>
  </si>
  <si>
    <t>61-2025</t>
  </si>
  <si>
    <t>(2 años) 20/08/2025 fecha en que se retrotraen los derechos y obligaciones al 19/08/2027</t>
  </si>
  <si>
    <t>71-2025</t>
  </si>
  <si>
    <t xml:space="preserve">SERVICIO DE LICENCIAMIENTO PARA FIREWALLS DEL DATA CENTER ALTERNO </t>
  </si>
  <si>
    <t xml:space="preserve"> NAVEGA.COM, SOCIEDAD ANONIMA. </t>
  </si>
  <si>
    <t>64-2025</t>
  </si>
  <si>
    <t>(1 AÑO) 26/06 fecha en que se retrotraen los derechos y obligaciones al 25/06/2025</t>
  </si>
  <si>
    <t xml:space="preserve">SERVICIO DE LICENCIAMIENTO DE ANTIVIRUS </t>
  </si>
  <si>
    <t>63-2025</t>
  </si>
  <si>
    <t>2 años comprendidos del 09/08/2025 fecha en que se retrotraen los derechos y obligaciones al 08/08/2027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</si>
</sst>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quot;#,##0.00;[Red]\-&quot;Q&quot;#,##0.00"/>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quot;Q&quot;#,##0.00"/>
  </numFmts>
  <fonts count="46">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b/>
      <sz val="10"/>
      <color theme="0"/>
      <name val="Calibri"/>
      <family val="2"/>
      <scheme val="minor"/>
    </font>
    <font>
      <b/>
      <sz val="11"/>
      <color theme="1"/>
      <name val="Calibri"/>
      <family val="2"/>
      <scheme val="minor"/>
    </font>
    <font>
      <b/>
      <sz val="11"/>
      <color theme="1"/>
      <name val="Calibri"/>
      <family val="2"/>
    </font>
    <font>
      <sz val="9"/>
      <name val="Calibri"/>
      <family val="2"/>
      <scheme val="minor"/>
    </font>
    <font>
      <sz val="10"/>
      <color theme="1"/>
      <name val="Calibri"/>
      <family val="2"/>
      <scheme val="minor"/>
    </font>
    <font>
      <b/>
      <sz val="10"/>
      <color theme="1"/>
      <name val="Cambria"/>
      <family val="1"/>
      <scheme val="major"/>
    </font>
    <font>
      <sz val="10"/>
      <color theme="1"/>
      <name val="Cambria"/>
      <family val="1"/>
      <scheme val="major"/>
    </font>
    <font>
      <u/>
      <sz val="11"/>
      <color theme="10"/>
      <name val="Calibri"/>
      <family val="2"/>
      <scheme val="minor"/>
    </font>
    <font>
      <sz val="11"/>
      <name val="Calibri"/>
      <family val="2"/>
      <scheme val="minor"/>
    </font>
    <font>
      <sz val="9"/>
      <color theme="1"/>
      <name val="Calibri"/>
      <family val="2"/>
      <scheme val="minor"/>
    </font>
    <font>
      <sz val="10"/>
      <name val="Calibri"/>
      <family val="2"/>
      <scheme val="minor"/>
    </font>
    <font>
      <b/>
      <sz val="16"/>
      <color theme="0"/>
      <name val="Calibri"/>
      <family val="2"/>
      <scheme val="minor"/>
    </font>
    <font>
      <sz val="11"/>
      <color theme="1"/>
      <name val="Cambria"/>
      <family val="1"/>
      <scheme val="major"/>
    </font>
    <font>
      <sz val="9"/>
      <color theme="1"/>
      <name val="Cambria"/>
      <family val="1"/>
      <scheme val="major"/>
    </font>
    <font>
      <sz val="7"/>
      <color theme="1"/>
      <name val="Calibri"/>
      <family val="2"/>
      <scheme val="minor"/>
    </font>
    <font>
      <sz val="10"/>
      <color theme="1"/>
      <name val="Arial Nova Light"/>
      <family val="2"/>
    </font>
    <font>
      <sz val="10"/>
      <name val="Arial Nova Light"/>
      <family val="2"/>
    </font>
    <font>
      <sz val="11"/>
      <color theme="1"/>
      <name val="Arial Nova Light"/>
      <family val="2"/>
    </font>
    <font>
      <sz val="10"/>
      <color theme="1"/>
      <name val="Bahnschrift"/>
      <family val="2"/>
    </font>
    <font>
      <sz val="10"/>
      <color theme="1"/>
      <name val="Century Gothic"/>
      <family val="2"/>
    </font>
    <font>
      <sz val="12"/>
      <color theme="1"/>
      <name val="Bahnschrift"/>
      <family val="2"/>
    </font>
    <font>
      <sz val="12"/>
      <color theme="1"/>
      <name val="Arial Nova Light"/>
      <family val="2"/>
    </font>
    <font>
      <sz val="12"/>
      <color rgb="FF000000"/>
      <name val="Arial Nova Light"/>
      <family val="2"/>
    </font>
    <font>
      <sz val="12"/>
      <name val="Arial Nova Light"/>
      <family val="2"/>
    </font>
    <font>
      <sz val="13"/>
      <color theme="1"/>
      <name val="Arial Nova Light"/>
      <family val="2"/>
    </font>
    <font>
      <b/>
      <sz val="14"/>
      <name val="Abadi Extra Light"/>
      <family val="2"/>
    </font>
    <font>
      <sz val="12"/>
      <color theme="1"/>
      <name val="Abadi Extra Light"/>
      <family val="2"/>
    </font>
    <font>
      <sz val="10"/>
      <color theme="1"/>
      <name val="Abadi Extra Light"/>
      <family val="2"/>
    </font>
    <font>
      <sz val="12"/>
      <name val="Abadi Extra Light"/>
      <family val="2"/>
    </font>
    <font>
      <sz val="14"/>
      <name val="Arial Nova Light"/>
      <family val="2"/>
    </font>
    <font>
      <sz val="12"/>
      <color rgb="FF000000"/>
      <name val="Abadi Extra Light"/>
      <family val="2"/>
    </font>
    <font>
      <b/>
      <sz val="12"/>
      <color rgb="FF002060"/>
      <name val="Bahnschrift Condensed"/>
      <family val="2"/>
    </font>
    <font>
      <sz val="12"/>
      <color rgb="FF30457A"/>
      <name val="Abadi Extra Light"/>
      <family val="2"/>
    </font>
    <font>
      <sz val="16"/>
      <name val="Abadi Extra Light"/>
      <family val="2"/>
    </font>
    <font>
      <sz val="12"/>
      <color rgb="FF30457A"/>
      <name val="Bahnschrift Condensed"/>
      <family val="2"/>
    </font>
    <font>
      <sz val="12"/>
      <color rgb="FF00B050"/>
      <name val="Bahnschrift Condensed"/>
      <family val="2"/>
    </font>
    <font>
      <sz val="12"/>
      <color rgb="FF0070C0"/>
      <name val="Bahnschrift Condensed"/>
      <family val="2"/>
    </font>
    <font>
      <sz val="12"/>
      <color theme="1"/>
      <name val="Cambria"/>
      <family val="2"/>
      <scheme val="major"/>
    </font>
    <font>
      <sz val="12"/>
      <name val="Cambria"/>
      <family val="2"/>
      <scheme val="major"/>
    </font>
    <font>
      <sz val="16"/>
      <name val="Cambria"/>
      <family val="2"/>
      <scheme val="major"/>
    </font>
    <font>
      <sz val="10"/>
      <color theme="1"/>
      <name val="Cambria"/>
      <family val="2"/>
      <scheme val="major"/>
    </font>
  </fonts>
  <fills count="3">
    <fill>
      <patternFill patternType="none"/>
    </fill>
    <fill>
      <patternFill patternType="gray125"/>
    </fill>
    <fill>
      <patternFill patternType="solid">
        <fgColor theme="3" tint="-0.249977111117893"/>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auto="1"/>
      </bottom>
      <diagonal/>
    </border>
  </borders>
  <cellStyleXfs count="10">
    <xf numFmtId="0" fontId="0" fillId="0" borderId="0"/>
    <xf numFmtId="0" fontId="1" fillId="0" borderId="0"/>
    <xf numFmtId="164" fontId="3" fillId="0" borderId="0" applyFont="0" applyFill="0" applyBorder="0" applyAlignment="0" applyProtection="0"/>
    <xf numFmtId="165" fontId="3" fillId="0" borderId="0" applyFont="0" applyFill="0" applyBorder="0" applyAlignment="0" applyProtection="0"/>
    <xf numFmtId="0" fontId="12"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24">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wrapText="1"/>
    </xf>
    <xf numFmtId="0" fontId="5" fillId="2" borderId="1"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4" xfId="0" quotePrefix="1" applyFont="1" applyBorder="1" applyAlignment="1">
      <alignment horizontal="center" vertical="center"/>
    </xf>
    <xf numFmtId="0" fontId="0" fillId="0" borderId="5" xfId="0" applyBorder="1" applyAlignment="1">
      <alignment horizontal="center" vertical="center" wrapText="1"/>
    </xf>
    <xf numFmtId="49" fontId="0" fillId="0" borderId="4" xfId="0" applyNumberFormat="1" applyBorder="1" applyAlignment="1">
      <alignment horizontal="center" vertical="center"/>
    </xf>
    <xf numFmtId="0" fontId="8" fillId="0" borderId="4" xfId="0" applyFont="1" applyBorder="1" applyAlignment="1">
      <alignment horizontal="center"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164" fontId="3" fillId="0" borderId="4" xfId="2" applyFont="1" applyFill="1" applyBorder="1" applyAlignment="1">
      <alignment horizontal="center" vertical="center"/>
    </xf>
    <xf numFmtId="14" fontId="0" fillId="0" borderId="4" xfId="0" applyNumberFormat="1" applyBorder="1" applyAlignment="1">
      <alignment horizontal="center" vertical="center"/>
    </xf>
    <xf numFmtId="14"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10" fillId="0" borderId="4" xfId="0" applyFont="1" applyBorder="1" applyAlignment="1">
      <alignment horizontal="center" vertical="center"/>
    </xf>
    <xf numFmtId="0" fontId="0" fillId="0" borderId="4" xfId="0" applyBorder="1" applyAlignment="1">
      <alignment horizontal="center" vertical="center" wrapText="1"/>
    </xf>
    <xf numFmtId="17" fontId="11" fillId="0" borderId="4" xfId="0" quotePrefix="1"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164" fontId="11" fillId="0" borderId="4" xfId="2" applyFont="1" applyFill="1" applyBorder="1" applyAlignment="1">
      <alignment vertical="center"/>
    </xf>
    <xf numFmtId="17" fontId="11" fillId="0" borderId="4" xfId="0" quotePrefix="1" applyNumberFormat="1" applyFont="1" applyBorder="1" applyAlignment="1">
      <alignment horizontal="center" vertical="center" wrapText="1"/>
    </xf>
    <xf numFmtId="14" fontId="11" fillId="0" borderId="4" xfId="0" applyNumberFormat="1" applyFont="1" applyBorder="1" applyAlignment="1">
      <alignment horizontal="center" vertical="center"/>
    </xf>
    <xf numFmtId="0" fontId="10" fillId="0" borderId="4" xfId="0" quotePrefix="1" applyFont="1" applyBorder="1" applyAlignment="1">
      <alignment horizontal="center" vertical="center"/>
    </xf>
    <xf numFmtId="49" fontId="11" fillId="0" borderId="4" xfId="0" applyNumberFormat="1" applyFont="1" applyBorder="1" applyAlignment="1">
      <alignment horizontal="center" vertical="center"/>
    </xf>
    <xf numFmtId="164" fontId="11" fillId="0" borderId="4" xfId="2" applyFont="1" applyFill="1" applyBorder="1" applyAlignment="1">
      <alignment horizontal="center" vertical="center"/>
    </xf>
    <xf numFmtId="14" fontId="11" fillId="0" borderId="4" xfId="0" applyNumberFormat="1" applyFont="1" applyBorder="1" applyAlignment="1">
      <alignment horizontal="center" vertical="center" wrapText="1"/>
    </xf>
    <xf numFmtId="49" fontId="12" fillId="0" borderId="4" xfId="4" applyNumberFormat="1" applyFill="1" applyBorder="1" applyAlignment="1">
      <alignment horizontal="center" vertical="center" wrapText="1"/>
    </xf>
    <xf numFmtId="0" fontId="13" fillId="0" borderId="4" xfId="0" applyFont="1" applyBorder="1" applyAlignment="1">
      <alignment horizontal="justify" vertical="center"/>
    </xf>
    <xf numFmtId="164" fontId="0" fillId="0" borderId="4" xfId="2" applyFont="1" applyFill="1" applyBorder="1" applyAlignment="1">
      <alignment vertical="center"/>
    </xf>
    <xf numFmtId="0" fontId="14"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15" fillId="0" borderId="4" xfId="0" applyFont="1" applyBorder="1" applyAlignment="1">
      <alignment horizontal="justify" vertical="center"/>
    </xf>
    <xf numFmtId="0" fontId="17" fillId="0" borderId="4" xfId="0" applyFont="1" applyBorder="1" applyAlignment="1">
      <alignment horizontal="center" vertical="center" wrapText="1"/>
    </xf>
    <xf numFmtId="164" fontId="10" fillId="0" borderId="4" xfId="2" applyFont="1" applyFill="1" applyBorder="1" applyAlignment="1">
      <alignment horizontal="center" vertical="center"/>
    </xf>
    <xf numFmtId="14" fontId="18" fillId="0" borderId="4"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10" fillId="0" borderId="4" xfId="0" applyFont="1" applyBorder="1" applyAlignment="1">
      <alignment horizontal="center" vertical="center" wrapText="1"/>
    </xf>
    <xf numFmtId="0" fontId="19" fillId="0" borderId="4" xfId="0" applyFont="1" applyBorder="1" applyAlignment="1">
      <alignment horizontal="center" wrapText="1"/>
    </xf>
    <xf numFmtId="0" fontId="11" fillId="0" borderId="4" xfId="0" applyFont="1" applyBorder="1" applyAlignment="1">
      <alignment horizontal="center" vertical="center"/>
    </xf>
    <xf numFmtId="44" fontId="10" fillId="0" borderId="4" xfId="0" applyNumberFormat="1" applyFont="1" applyBorder="1" applyAlignment="1">
      <alignment horizontal="center" vertical="center"/>
    </xf>
    <xf numFmtId="0" fontId="0" fillId="0" borderId="4" xfId="0" applyBorder="1" applyAlignment="1">
      <alignment horizontal="center" vertical="center"/>
    </xf>
    <xf numFmtId="8" fontId="0" fillId="0" borderId="4" xfId="0" applyNumberFormat="1" applyBorder="1" applyAlignment="1">
      <alignment horizontal="center" vertical="center"/>
    </xf>
    <xf numFmtId="0" fontId="0" fillId="0" borderId="13" xfId="0" applyBorder="1" applyAlignment="1">
      <alignment horizontal="center" vertical="center" wrapText="1"/>
    </xf>
    <xf numFmtId="49" fontId="12" fillId="0" borderId="13" xfId="4" applyNumberFormat="1" applyFill="1" applyBorder="1" applyAlignment="1">
      <alignment horizontal="center" vertical="center" wrapText="1"/>
    </xf>
    <xf numFmtId="14" fontId="0" fillId="0" borderId="13" xfId="0" applyNumberFormat="1" applyBorder="1" applyAlignment="1">
      <alignment horizontal="center" vertical="center" wrapText="1"/>
    </xf>
    <xf numFmtId="0" fontId="11" fillId="0" borderId="13" xfId="0" applyFont="1" applyBorder="1" applyAlignment="1">
      <alignment horizontal="left" vertical="center" wrapText="1"/>
    </xf>
    <xf numFmtId="0" fontId="10" fillId="0" borderId="13" xfId="0" applyFont="1" applyBorder="1" applyAlignment="1">
      <alignment horizontal="center" vertical="center" wrapText="1"/>
    </xf>
    <xf numFmtId="164" fontId="10" fillId="0" borderId="13" xfId="2" applyFont="1" applyFill="1" applyBorder="1" applyAlignment="1">
      <alignment horizontal="center" vertical="center"/>
    </xf>
    <xf numFmtId="0" fontId="11" fillId="0" borderId="13" xfId="0" applyFont="1" applyBorder="1" applyAlignment="1">
      <alignment horizontal="center" vertical="center" wrapText="1"/>
    </xf>
    <xf numFmtId="14" fontId="11" fillId="0" borderId="5" xfId="0" applyNumberFormat="1" applyFont="1" applyBorder="1" applyAlignment="1">
      <alignment horizontal="center" vertical="center"/>
    </xf>
    <xf numFmtId="0" fontId="18" fillId="0" borderId="4" xfId="0" applyFont="1" applyBorder="1" applyAlignment="1">
      <alignment horizontal="center" vertical="center" wrapText="1"/>
    </xf>
    <xf numFmtId="0" fontId="13" fillId="0" borderId="0" xfId="0" applyFont="1"/>
    <xf numFmtId="49" fontId="0" fillId="0" borderId="4" xfId="0" quotePrefix="1" applyNumberFormat="1" applyBorder="1" applyAlignment="1">
      <alignment horizontal="center" vertical="center"/>
    </xf>
    <xf numFmtId="0" fontId="10" fillId="0" borderId="4" xfId="0" quotePrefix="1" applyFont="1" applyBorder="1" applyAlignment="1">
      <alignment horizontal="center" vertical="center" wrapText="1"/>
    </xf>
    <xf numFmtId="0" fontId="20" fillId="0" borderId="4" xfId="0" quotePrefix="1" applyFont="1" applyBorder="1" applyAlignment="1">
      <alignment horizontal="center" vertical="center"/>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0" fillId="0" borderId="4" xfId="0" applyFont="1" applyBorder="1" applyAlignment="1">
      <alignment horizontal="left" vertical="center" wrapText="1"/>
    </xf>
    <xf numFmtId="164" fontId="20" fillId="0" borderId="4" xfId="2" applyFont="1" applyFill="1" applyBorder="1" applyAlignment="1">
      <alignment horizontal="center" vertical="center"/>
    </xf>
    <xf numFmtId="14" fontId="20"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164" fontId="20" fillId="0" borderId="4" xfId="2" applyFont="1" applyFill="1" applyBorder="1" applyAlignment="1">
      <alignment horizontal="center" vertical="center" wrapText="1"/>
    </xf>
    <xf numFmtId="14" fontId="20" fillId="0" borderId="4" xfId="2" applyNumberFormat="1" applyFont="1" applyFill="1" applyBorder="1" applyAlignment="1">
      <alignment horizontal="center" vertical="center"/>
    </xf>
    <xf numFmtId="44" fontId="20" fillId="0" borderId="4" xfId="0" applyNumberFormat="1" applyFont="1" applyBorder="1" applyAlignment="1">
      <alignment horizontal="left" vertical="center" wrapText="1"/>
    </xf>
    <xf numFmtId="0" fontId="20" fillId="0" borderId="4" xfId="0" quotePrefix="1" applyFont="1" applyBorder="1" applyAlignment="1">
      <alignment horizontal="center" vertical="center" wrapText="1"/>
    </xf>
    <xf numFmtId="44" fontId="20" fillId="0" borderId="4"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44" fontId="22" fillId="0" borderId="5" xfId="0" applyNumberFormat="1" applyFont="1" applyBorder="1" applyAlignment="1">
      <alignment horizontal="center" vertical="center" wrapText="1"/>
    </xf>
    <xf numFmtId="0" fontId="22" fillId="0" borderId="4" xfId="0" applyFont="1" applyBorder="1" applyAlignment="1">
      <alignment horizontal="center" vertical="center" wrapText="1"/>
    </xf>
    <xf numFmtId="14" fontId="22" fillId="0" borderId="5"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14" fontId="0" fillId="0" borderId="4" xfId="0" applyNumberFormat="1" applyBorder="1" applyAlignment="1">
      <alignment horizontal="center"/>
    </xf>
    <xf numFmtId="44" fontId="22" fillId="0" borderId="4" xfId="0" applyNumberFormat="1" applyFont="1" applyBorder="1" applyAlignment="1">
      <alignment horizontal="center"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14" fontId="23" fillId="0" borderId="4" xfId="0" applyNumberFormat="1" applyFont="1" applyBorder="1" applyAlignment="1">
      <alignment horizontal="left" vertical="center" wrapText="1"/>
    </xf>
    <xf numFmtId="44"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44" fontId="22" fillId="0" borderId="4" xfId="9"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14" fontId="24" fillId="0" borderId="4" xfId="0" applyNumberFormat="1" applyFont="1" applyBorder="1" applyAlignment="1">
      <alignment horizontal="center" vertical="center" wrapText="1"/>
    </xf>
    <xf numFmtId="44" fontId="24"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14" fontId="22" fillId="0" borderId="4" xfId="0" applyNumberFormat="1" applyFont="1" applyBorder="1" applyAlignment="1">
      <alignment horizontal="right" vertical="center" wrapText="1"/>
    </xf>
    <xf numFmtId="44" fontId="22" fillId="0" borderId="4" xfId="0" applyNumberFormat="1" applyFont="1" applyBorder="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vertical="center"/>
    </xf>
    <xf numFmtId="14" fontId="22" fillId="0" borderId="4" xfId="0" applyNumberFormat="1" applyFont="1" applyBorder="1" applyAlignment="1">
      <alignment horizontal="left" vertical="center" wrapText="1"/>
    </xf>
    <xf numFmtId="166" fontId="22" fillId="0" borderId="4" xfId="0" applyNumberFormat="1" applyFont="1" applyBorder="1" applyAlignment="1">
      <alignment horizontal="center" vertical="center" wrapText="1"/>
    </xf>
    <xf numFmtId="166" fontId="26" fillId="0" borderId="4" xfId="0" applyNumberFormat="1" applyFont="1" applyBorder="1" applyAlignment="1">
      <alignment horizontal="center" vertical="center" wrapText="1"/>
    </xf>
    <xf numFmtId="0" fontId="26" fillId="0" borderId="4" xfId="0" applyFont="1" applyBorder="1" applyAlignment="1">
      <alignment horizontal="center" vertical="center"/>
    </xf>
    <xf numFmtId="44" fontId="26" fillId="0" borderId="4" xfId="9" applyFont="1" applyFill="1" applyBorder="1" applyAlignment="1">
      <alignment vertical="center"/>
    </xf>
    <xf numFmtId="14" fontId="2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0" fillId="0" borderId="4" xfId="0" applyBorder="1"/>
    <xf numFmtId="0" fontId="22" fillId="0" borderId="4" xfId="0" applyFont="1" applyBorder="1" applyAlignment="1">
      <alignment horizontal="center"/>
    </xf>
    <xf numFmtId="14" fontId="6" fillId="0" borderId="4" xfId="0" applyNumberFormat="1" applyFont="1" applyBorder="1" applyAlignment="1">
      <alignment horizontal="center"/>
    </xf>
    <xf numFmtId="0" fontId="27" fillId="0" borderId="4" xfId="0" applyFont="1" applyBorder="1" applyAlignment="1">
      <alignment vertical="center" wrapText="1"/>
    </xf>
    <xf numFmtId="0" fontId="28" fillId="0" borderId="4" xfId="0" applyFont="1" applyBorder="1" applyAlignment="1">
      <alignment horizontal="center" vertical="center"/>
    </xf>
    <xf numFmtId="14" fontId="26" fillId="0" borderId="4" xfId="0" applyNumberFormat="1" applyFont="1" applyBorder="1" applyAlignment="1">
      <alignment horizontal="center" vertical="center"/>
    </xf>
    <xf numFmtId="14" fontId="29" fillId="0" borderId="4" xfId="0" applyNumberFormat="1" applyFont="1" applyBorder="1" applyAlignment="1">
      <alignment horizontal="center" vertical="center"/>
    </xf>
    <xf numFmtId="14" fontId="26" fillId="0" borderId="4" xfId="0" applyNumberFormat="1" applyFont="1" applyBorder="1" applyAlignment="1">
      <alignment horizontal="center" vertical="center" wrapText="1"/>
    </xf>
    <xf numFmtId="44" fontId="26" fillId="0" borderId="4" xfId="9" applyFont="1" applyFill="1" applyBorder="1" applyAlignment="1">
      <alignment horizontal="center" vertical="center"/>
    </xf>
    <xf numFmtId="14" fontId="26" fillId="0" borderId="4" xfId="9"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8" fillId="0" borderId="4" xfId="0" quotePrefix="1" applyFont="1" applyBorder="1" applyAlignment="1">
      <alignment horizontal="center" vertical="center"/>
    </xf>
    <xf numFmtId="49" fontId="26" fillId="0" borderId="4" xfId="0" applyNumberFormat="1" applyFont="1" applyBorder="1" applyAlignment="1">
      <alignment horizontal="center" vertical="center"/>
    </xf>
    <xf numFmtId="0" fontId="22" fillId="0" borderId="4" xfId="0" applyFont="1" applyBorder="1" applyAlignment="1">
      <alignment vertical="center"/>
    </xf>
    <xf numFmtId="0" fontId="26" fillId="0" borderId="4" xfId="0" applyFont="1" applyBorder="1" applyAlignment="1">
      <alignment horizontal="left" vertical="top" wrapText="1"/>
    </xf>
    <xf numFmtId="14" fontId="22" fillId="0" borderId="4" xfId="0" applyNumberFormat="1" applyFont="1" applyBorder="1" applyAlignment="1">
      <alignment horizontal="left" vertical="center"/>
    </xf>
    <xf numFmtId="0" fontId="22" fillId="0" borderId="4" xfId="0" applyFont="1" applyBorder="1" applyAlignment="1">
      <alignment horizontal="center" vertical="center"/>
    </xf>
    <xf numFmtId="14" fontId="22" fillId="0" borderId="4" xfId="0" applyNumberFormat="1" applyFont="1" applyBorder="1" applyAlignment="1">
      <alignment horizontal="center" vertical="center"/>
    </xf>
    <xf numFmtId="0" fontId="26" fillId="0" borderId="4" xfId="0" applyFont="1" applyBorder="1" applyAlignment="1">
      <alignment vertical="center" wrapText="1"/>
    </xf>
    <xf numFmtId="164" fontId="26"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44" fontId="27" fillId="0" borderId="4" xfId="0" applyNumberFormat="1" applyFont="1" applyBorder="1" applyAlignment="1">
      <alignment horizontal="center" vertical="center"/>
    </xf>
    <xf numFmtId="14" fontId="26" fillId="0" borderId="4" xfId="0" applyNumberFormat="1" applyFont="1" applyBorder="1" applyAlignment="1">
      <alignment vertical="center"/>
    </xf>
    <xf numFmtId="17" fontId="26" fillId="0" borderId="4" xfId="0" quotePrefix="1" applyNumberFormat="1" applyFont="1" applyBorder="1" applyAlignment="1">
      <alignment horizontal="center" vertical="center"/>
    </xf>
    <xf numFmtId="0" fontId="30" fillId="0" borderId="4" xfId="0" quotePrefix="1" applyFont="1" applyBorder="1" applyAlignment="1">
      <alignment horizontal="center" vertical="center"/>
    </xf>
    <xf numFmtId="44" fontId="31" fillId="0" borderId="4" xfId="9" applyFont="1" applyFill="1" applyBorder="1" applyAlignment="1">
      <alignment horizontal="center" vertical="center" wrapText="1"/>
    </xf>
    <xf numFmtId="14" fontId="32" fillId="0" borderId="6" xfId="0" applyNumberFormat="1" applyFont="1" applyBorder="1" applyAlignment="1">
      <alignment horizontal="center" vertical="center" wrapText="1"/>
    </xf>
    <xf numFmtId="44" fontId="31" fillId="0" borderId="4" xfId="9" applyFont="1" applyFill="1" applyBorder="1" applyAlignment="1">
      <alignment horizontal="center" vertical="center"/>
    </xf>
    <xf numFmtId="49" fontId="31" fillId="0" borderId="6" xfId="0" applyNumberFormat="1" applyFont="1" applyBorder="1" applyAlignment="1">
      <alignment horizontal="center" vertical="center" wrapText="1"/>
    </xf>
    <xf numFmtId="14" fontId="31" fillId="0" borderId="6" xfId="0" applyNumberFormat="1"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xf>
    <xf numFmtId="0" fontId="33" fillId="0" borderId="4" xfId="0" applyFont="1" applyBorder="1" applyAlignment="1">
      <alignment horizontal="center" vertical="center"/>
    </xf>
    <xf numFmtId="14" fontId="31" fillId="0" borderId="4" xfId="0" applyNumberFormat="1" applyFont="1" applyBorder="1" applyAlignment="1">
      <alignment horizontal="center" vertical="center"/>
    </xf>
    <xf numFmtId="14" fontId="33"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0" fontId="33" fillId="0" borderId="4" xfId="0" quotePrefix="1" applyFont="1" applyBorder="1" applyAlignment="1">
      <alignment horizontal="center" vertical="center"/>
    </xf>
    <xf numFmtId="14" fontId="31" fillId="0" borderId="4" xfId="0" applyNumberFormat="1" applyFont="1" applyBorder="1" applyAlignment="1">
      <alignment horizontal="center" vertical="center" wrapText="1"/>
    </xf>
    <xf numFmtId="49" fontId="31" fillId="0" borderId="4" xfId="0" applyNumberFormat="1" applyFont="1" applyBorder="1" applyAlignment="1">
      <alignment horizontal="center" vertical="center"/>
    </xf>
    <xf numFmtId="0" fontId="33" fillId="0" borderId="4" xfId="0" applyFont="1" applyBorder="1" applyAlignment="1">
      <alignment horizontal="left" vertical="center" wrapText="1"/>
    </xf>
    <xf numFmtId="14" fontId="33" fillId="0" borderId="4" xfId="0" applyNumberFormat="1" applyFont="1" applyBorder="1" applyAlignment="1">
      <alignment horizontal="center" vertical="center"/>
    </xf>
    <xf numFmtId="0" fontId="33" fillId="0" borderId="4" xfId="0" applyFont="1" applyBorder="1" applyAlignment="1">
      <alignment horizontal="center" vertical="center" wrapText="1"/>
    </xf>
    <xf numFmtId="44" fontId="33" fillId="0" borderId="4" xfId="9" applyFont="1" applyFill="1" applyBorder="1" applyAlignment="1">
      <alignment horizontal="center" vertical="center"/>
    </xf>
    <xf numFmtId="49" fontId="33" fillId="0" borderId="4" xfId="0" applyNumberFormat="1" applyFont="1" applyBorder="1" applyAlignment="1">
      <alignment horizontal="center" vertical="center"/>
    </xf>
    <xf numFmtId="44" fontId="33" fillId="0" borderId="4" xfId="0" applyNumberFormat="1" applyFont="1" applyBorder="1" applyAlignment="1">
      <alignment horizontal="center" vertical="center"/>
    </xf>
    <xf numFmtId="0" fontId="26" fillId="0" borderId="4" xfId="0" applyFont="1" applyBorder="1" applyAlignment="1">
      <alignment horizontal="left" vertical="center" wrapText="1"/>
    </xf>
    <xf numFmtId="14" fontId="26" fillId="0" borderId="4" xfId="9" applyNumberFormat="1" applyFont="1" applyFill="1" applyBorder="1" applyAlignment="1">
      <alignment horizontal="center" vertical="center"/>
    </xf>
    <xf numFmtId="0" fontId="28" fillId="0" borderId="4" xfId="0" quotePrefix="1" applyFont="1" applyBorder="1" applyAlignment="1">
      <alignment horizontal="center" vertical="center" wrapText="1"/>
    </xf>
    <xf numFmtId="49" fontId="26" fillId="0" borderId="6" xfId="0" applyNumberFormat="1" applyFont="1" applyBorder="1" applyAlignment="1">
      <alignment horizontal="center" vertical="center" wrapText="1"/>
    </xf>
    <xf numFmtId="14" fontId="26"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34" fillId="0" borderId="4" xfId="0" quotePrefix="1" applyFont="1" applyBorder="1" applyAlignment="1">
      <alignment horizontal="center" vertical="center" wrapText="1"/>
    </xf>
    <xf numFmtId="0" fontId="22" fillId="0" borderId="4" xfId="0" applyFont="1" applyBorder="1"/>
    <xf numFmtId="14" fontId="28" fillId="0" borderId="4" xfId="0" applyNumberFormat="1" applyFont="1" applyBorder="1" applyAlignment="1">
      <alignment horizontal="center" vertical="center" wrapText="1"/>
    </xf>
    <xf numFmtId="164" fontId="28" fillId="0" borderId="4" xfId="0" applyNumberFormat="1" applyFont="1" applyBorder="1" applyAlignment="1">
      <alignment horizontal="center" vertical="center" wrapText="1"/>
    </xf>
    <xf numFmtId="44" fontId="26" fillId="0" borderId="4" xfId="0" applyNumberFormat="1" applyFont="1" applyBorder="1" applyAlignment="1">
      <alignment horizontal="center" vertical="center"/>
    </xf>
    <xf numFmtId="14" fontId="28" fillId="0" borderId="4" xfId="0" applyNumberFormat="1" applyFont="1" applyBorder="1" applyAlignment="1">
      <alignment horizontal="center" vertical="center"/>
    </xf>
    <xf numFmtId="0" fontId="26" fillId="0" borderId="4" xfId="0" quotePrefix="1" applyFont="1" applyBorder="1" applyAlignment="1">
      <alignment horizontal="center" vertical="center" wrapText="1"/>
    </xf>
    <xf numFmtId="14" fontId="22" fillId="0" borderId="4" xfId="0" applyNumberFormat="1" applyFont="1" applyBorder="1" applyAlignment="1">
      <alignment horizontal="center"/>
    </xf>
    <xf numFmtId="0" fontId="26" fillId="0" borderId="6" xfId="0" applyFont="1" applyBorder="1" applyAlignment="1">
      <alignment horizontal="center" vertical="center" wrapText="1"/>
    </xf>
    <xf numFmtId="14" fontId="26" fillId="0" borderId="6" xfId="0" applyNumberFormat="1" applyFont="1" applyBorder="1" applyAlignment="1">
      <alignment horizontal="center" vertical="center"/>
    </xf>
    <xf numFmtId="44" fontId="26" fillId="0" borderId="6" xfId="0" applyNumberFormat="1" applyFont="1" applyBorder="1" applyAlignment="1">
      <alignment horizontal="center" vertical="center"/>
    </xf>
    <xf numFmtId="0" fontId="35" fillId="0" borderId="0" xfId="0" applyFont="1" applyAlignment="1">
      <alignment vertical="center" wrapText="1"/>
    </xf>
    <xf numFmtId="14" fontId="31" fillId="0" borderId="4" xfId="9" applyNumberFormat="1" applyFont="1" applyFill="1" applyBorder="1" applyAlignment="1">
      <alignment horizontal="center" vertical="center"/>
    </xf>
    <xf numFmtId="0" fontId="33" fillId="0" borderId="4" xfId="0" quotePrefix="1" applyFont="1" applyBorder="1" applyAlignment="1">
      <alignment horizontal="center" vertical="center" wrapText="1"/>
    </xf>
    <xf numFmtId="0" fontId="37" fillId="0" borderId="4" xfId="0" applyFont="1" applyBorder="1" applyAlignment="1">
      <alignment horizontal="center" vertical="center"/>
    </xf>
    <xf numFmtId="49" fontId="26" fillId="0" borderId="4" xfId="0" applyNumberFormat="1" applyFont="1" applyBorder="1" applyAlignment="1">
      <alignment horizontal="center" vertical="center" wrapText="1"/>
    </xf>
    <xf numFmtId="0" fontId="35" fillId="0" borderId="4" xfId="0" applyFont="1" applyBorder="1" applyAlignment="1">
      <alignment vertical="center" wrapText="1"/>
    </xf>
    <xf numFmtId="164" fontId="38" fillId="0" borderId="4" xfId="0" applyNumberFormat="1" applyFont="1" applyBorder="1" applyAlignment="1">
      <alignment horizontal="center" vertical="center" wrapText="1"/>
    </xf>
    <xf numFmtId="0" fontId="32" fillId="0" borderId="4" xfId="0" applyFont="1" applyBorder="1" applyAlignment="1">
      <alignment horizontal="center" vertical="center" wrapText="1"/>
    </xf>
    <xf numFmtId="0" fontId="28" fillId="0" borderId="4" xfId="0" applyFont="1" applyBorder="1" applyAlignment="1">
      <alignment horizontal="left" vertical="center" wrapText="1"/>
    </xf>
    <xf numFmtId="44" fontId="28" fillId="0" borderId="4" xfId="9" applyFont="1" applyFill="1" applyBorder="1" applyAlignment="1">
      <alignment horizontal="center" vertical="center"/>
    </xf>
    <xf numFmtId="49" fontId="28" fillId="0" borderId="4" xfId="0" applyNumberFormat="1" applyFont="1" applyBorder="1" applyAlignment="1">
      <alignment horizontal="center" vertical="center"/>
    </xf>
    <xf numFmtId="0" fontId="28" fillId="0" borderId="4" xfId="0" applyFont="1" applyBorder="1" applyAlignment="1">
      <alignment vertical="center" wrapText="1"/>
    </xf>
    <xf numFmtId="44" fontId="28" fillId="0" borderId="4" xfId="0" applyNumberFormat="1" applyFont="1" applyBorder="1" applyAlignment="1">
      <alignment horizontal="center" vertical="center"/>
    </xf>
    <xf numFmtId="44" fontId="39" fillId="0" borderId="4" xfId="0" applyNumberFormat="1" applyFont="1" applyBorder="1" applyAlignment="1">
      <alignment horizontal="center" vertical="center" wrapText="1"/>
    </xf>
    <xf numFmtId="49" fontId="28" fillId="0" borderId="4" xfId="0" applyNumberFormat="1" applyFont="1" applyBorder="1" applyAlignment="1">
      <alignment horizontal="center" vertical="center" wrapText="1"/>
    </xf>
    <xf numFmtId="44" fontId="28" fillId="0" borderId="4" xfId="0" applyNumberFormat="1" applyFont="1" applyBorder="1" applyAlignment="1">
      <alignment horizontal="center" vertical="center" wrapText="1"/>
    </xf>
    <xf numFmtId="0" fontId="42" fillId="0" borderId="4" xfId="0" applyFont="1" applyBorder="1" applyAlignment="1">
      <alignment horizontal="left" vertical="center" wrapText="1"/>
    </xf>
    <xf numFmtId="0" fontId="42" fillId="0" borderId="4" xfId="0" applyFont="1" applyBorder="1" applyAlignment="1">
      <alignment horizontal="center" vertical="center"/>
    </xf>
    <xf numFmtId="0" fontId="42" fillId="0" borderId="4" xfId="0" applyFont="1" applyBorder="1" applyAlignment="1">
      <alignment horizontal="center" vertical="center" wrapText="1"/>
    </xf>
    <xf numFmtId="14"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44" fontId="42" fillId="0" borderId="4" xfId="9" applyFont="1" applyFill="1" applyBorder="1" applyAlignment="1">
      <alignment horizontal="center" vertical="center"/>
    </xf>
    <xf numFmtId="49"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xf>
    <xf numFmtId="0" fontId="45" fillId="0" borderId="6" xfId="0" applyFont="1" applyBorder="1" applyAlignment="1">
      <alignment horizontal="center" vertical="center" wrapTex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44" fontId="43" fillId="0" borderId="4" xfId="0" applyNumberFormat="1" applyFont="1" applyBorder="1" applyAlignment="1">
      <alignment horizontal="center" vertical="center"/>
    </xf>
    <xf numFmtId="49" fontId="43" fillId="0" borderId="4" xfId="0" applyNumberFormat="1" applyFont="1" applyBorder="1" applyAlignment="1">
      <alignment horizontal="center" vertical="center"/>
    </xf>
    <xf numFmtId="0" fontId="43" fillId="0" borderId="19" xfId="0" applyFont="1" applyBorder="1" applyAlignment="1">
      <alignment horizontal="center" vertical="center"/>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 fillId="2" borderId="0" xfId="0" applyFont="1" applyFill="1" applyAlignment="1">
      <alignment horizontal="left" vertical="center" wrapText="1"/>
    </xf>
    <xf numFmtId="0" fontId="2" fillId="0" borderId="0" xfId="0" applyFont="1" applyAlignment="1">
      <alignment horizontal="center"/>
    </xf>
    <xf numFmtId="0" fontId="7" fillId="0" borderId="10" xfId="0" quotePrefix="1" applyFont="1" applyBorder="1" applyAlignment="1">
      <alignment horizontal="left" vertical="center"/>
    </xf>
    <xf numFmtId="0" fontId="7" fillId="0" borderId="11" xfId="0" quotePrefix="1" applyFont="1" applyBorder="1" applyAlignment="1">
      <alignment horizontal="left" vertical="center"/>
    </xf>
    <xf numFmtId="0" fontId="0" fillId="0" borderId="12" xfId="0" applyBorder="1" applyAlignment="1">
      <alignment horizontal="left" wrapText="1"/>
    </xf>
    <xf numFmtId="0" fontId="16" fillId="2" borderId="8" xfId="0" quotePrefix="1" applyFont="1" applyFill="1" applyBorder="1" applyAlignment="1">
      <alignment horizontal="center" vertical="center" wrapText="1"/>
    </xf>
    <xf numFmtId="0" fontId="2" fillId="0" borderId="14" xfId="0" applyFont="1" applyBorder="1" applyAlignment="1">
      <alignment horizontal="center"/>
    </xf>
    <xf numFmtId="0" fontId="24" fillId="0" borderId="1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16" fillId="2" borderId="20" xfId="0" quotePrefix="1" applyFont="1" applyFill="1" applyBorder="1" applyAlignment="1">
      <alignment horizontal="center" vertical="center" wrapText="1"/>
    </xf>
    <xf numFmtId="0" fontId="16" fillId="2" borderId="18" xfId="0" quotePrefix="1" applyFont="1" applyFill="1" applyBorder="1" applyAlignment="1">
      <alignment horizontal="center" vertical="center" wrapText="1"/>
    </xf>
    <xf numFmtId="0" fontId="16" fillId="2" borderId="16" xfId="0" quotePrefix="1" applyFont="1" applyFill="1" applyBorder="1" applyAlignment="1">
      <alignment horizontal="center" vertical="center" wrapText="1"/>
    </xf>
    <xf numFmtId="0" fontId="16" fillId="2" borderId="13" xfId="0" quotePrefix="1" applyFont="1" applyFill="1" applyBorder="1" applyAlignment="1">
      <alignment horizontal="center" vertical="center" wrapText="1"/>
    </xf>
    <xf numFmtId="44" fontId="43" fillId="0" borderId="4" xfId="0" applyNumberFormat="1" applyFont="1" applyBorder="1" applyAlignment="1">
      <alignment horizontal="center" vertical="center" wrapText="1"/>
    </xf>
    <xf numFmtId="49" fontId="42" fillId="0" borderId="4" xfId="0" applyNumberFormat="1" applyFont="1" applyBorder="1" applyAlignment="1">
      <alignment horizontal="center" vertical="center" wrapText="1"/>
    </xf>
    <xf numFmtId="16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xf>
  </cellXfs>
  <cellStyles count="10">
    <cellStyle name="Hipervínculo" xfId="4" builtinId="8"/>
    <cellStyle name="Millares 2" xfId="3" xr:uid="{00000000-0005-0000-0000-000001000000}"/>
    <cellStyle name="Millares 2 2" xfId="6" xr:uid="{00000000-0005-0000-0000-000001000000}"/>
    <cellStyle name="Millares 3" xfId="7" xr:uid="{00000000-0005-0000-0000-000002000000}"/>
    <cellStyle name="Moneda" xfId="9" builtinId="4"/>
    <cellStyle name="Moneda 2" xfId="2" xr:uid="{00000000-0005-0000-0000-000002000000}"/>
    <cellStyle name="Moneda 2 2" xfId="5" xr:uid="{00000000-0005-0000-0000-000004000000}"/>
    <cellStyle name="Moneda 2 3" xfId="8" xr:uid="{24DA46A0-EDC4-4AB8-8D4E-D5A9C18DBAFC}"/>
    <cellStyle name="Normal" xfId="0" builtinId="0"/>
    <cellStyle name="Normal 2" xfId="1" xr:uid="{00000000-0005-0000-0000-000004000000}"/>
  </cellStyles>
  <dxfs count="282">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10</xdr:col>
      <xdr:colOff>220837</xdr:colOff>
      <xdr:row>6</xdr:row>
      <xdr:rowOff>11206</xdr:rowOff>
    </xdr:to>
    <xdr:pic>
      <xdr:nvPicPr>
        <xdr:cNvPr id="2" name="Imagen 1">
          <a:extLst>
            <a:ext uri="{FF2B5EF4-FFF2-40B4-BE49-F238E27FC236}">
              <a16:creationId xmlns:a16="http://schemas.microsoft.com/office/drawing/2014/main" id="{75DFB360-4905-40AC-9D89-23565F7CD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246530"/>
          <a:ext cx="1397455" cy="974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12</xdr:col>
      <xdr:colOff>153601</xdr:colOff>
      <xdr:row>5</xdr:row>
      <xdr:rowOff>179294</xdr:rowOff>
    </xdr:to>
    <xdr:pic>
      <xdr:nvPicPr>
        <xdr:cNvPr id="2" name="Imagen 1">
          <a:extLst>
            <a:ext uri="{FF2B5EF4-FFF2-40B4-BE49-F238E27FC236}">
              <a16:creationId xmlns:a16="http://schemas.microsoft.com/office/drawing/2014/main" id="{0A1028F7-A8BF-460D-90E4-4CED4BEBA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5999" y="212912"/>
          <a:ext cx="1397455" cy="974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568218</xdr:colOff>
      <xdr:row>5</xdr:row>
      <xdr:rowOff>100853</xdr:rowOff>
    </xdr:to>
    <xdr:pic>
      <xdr:nvPicPr>
        <xdr:cNvPr id="2" name="Imagen 1">
          <a:extLst>
            <a:ext uri="{FF2B5EF4-FFF2-40B4-BE49-F238E27FC236}">
              <a16:creationId xmlns:a16="http://schemas.microsoft.com/office/drawing/2014/main" id="{E3ED4AEC-EC6F-FD47-6BA8-D3E212A7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8557" y="134471"/>
          <a:ext cx="1397455" cy="974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9</xdr:col>
      <xdr:colOff>982837</xdr:colOff>
      <xdr:row>6</xdr:row>
      <xdr:rowOff>11206</xdr:rowOff>
    </xdr:to>
    <xdr:pic>
      <xdr:nvPicPr>
        <xdr:cNvPr id="2" name="Imagen 1">
          <a:extLst>
            <a:ext uri="{FF2B5EF4-FFF2-40B4-BE49-F238E27FC236}">
              <a16:creationId xmlns:a16="http://schemas.microsoft.com/office/drawing/2014/main" id="{F04C2F76-786C-4CFA-9F9B-2111ADCEF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2589" y="244849"/>
          <a:ext cx="1402498" cy="9665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11</xdr:col>
      <xdr:colOff>915601</xdr:colOff>
      <xdr:row>5</xdr:row>
      <xdr:rowOff>179294</xdr:rowOff>
    </xdr:to>
    <xdr:pic>
      <xdr:nvPicPr>
        <xdr:cNvPr id="2" name="Imagen 1">
          <a:extLst>
            <a:ext uri="{FF2B5EF4-FFF2-40B4-BE49-F238E27FC236}">
              <a16:creationId xmlns:a16="http://schemas.microsoft.com/office/drawing/2014/main" id="{951E66C5-C8FC-490A-B2F9-90620E253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0396" y="211231"/>
          <a:ext cx="1397455" cy="968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364111</xdr:colOff>
      <xdr:row>5</xdr:row>
      <xdr:rowOff>100853</xdr:rowOff>
    </xdr:to>
    <xdr:pic>
      <xdr:nvPicPr>
        <xdr:cNvPr id="2" name="Imagen 1">
          <a:extLst>
            <a:ext uri="{FF2B5EF4-FFF2-40B4-BE49-F238E27FC236}">
              <a16:creationId xmlns:a16="http://schemas.microsoft.com/office/drawing/2014/main" id="{F88BDBE4-58FD-40F4-BD3D-DEF64AD53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0713" y="134471"/>
          <a:ext cx="1397455" cy="9665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workbookViewId="0">
      <pane ySplit="10" topLeftCell="A25" activePane="bottomLeft" state="frozen"/>
      <selection pane="bottomLeft" activeCell="A8" sqref="A8"/>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03" t="s">
        <v>10</v>
      </c>
      <c r="B1" s="203"/>
      <c r="C1" s="203"/>
      <c r="D1" s="203"/>
      <c r="E1" s="203"/>
      <c r="F1" s="203"/>
      <c r="G1" s="203"/>
      <c r="H1" s="203"/>
      <c r="I1" s="203"/>
    </row>
    <row r="2" spans="1:9" ht="15.75">
      <c r="A2" s="203" t="s">
        <v>11</v>
      </c>
      <c r="B2" s="203"/>
      <c r="C2" s="203"/>
      <c r="D2" s="203"/>
      <c r="E2" s="203"/>
      <c r="F2" s="203"/>
      <c r="G2" s="203"/>
      <c r="H2" s="203"/>
      <c r="I2" s="203"/>
    </row>
    <row r="3" spans="1:9" ht="15.75">
      <c r="A3" s="203" t="s">
        <v>12</v>
      </c>
      <c r="B3" s="203"/>
      <c r="C3" s="203"/>
      <c r="D3" s="203"/>
      <c r="E3" s="203"/>
      <c r="F3" s="203"/>
      <c r="G3" s="203"/>
      <c r="H3" s="203"/>
      <c r="I3" s="203"/>
    </row>
    <row r="4" spans="1:9" ht="15.75">
      <c r="A4" s="203" t="s">
        <v>13</v>
      </c>
      <c r="B4" s="203"/>
      <c r="C4" s="203"/>
      <c r="D4" s="203"/>
      <c r="E4" s="203"/>
      <c r="F4" s="203"/>
      <c r="G4" s="203"/>
      <c r="H4" s="203"/>
      <c r="I4" s="203"/>
    </row>
    <row r="5" spans="1:9" ht="15.75">
      <c r="A5" s="203" t="s">
        <v>14</v>
      </c>
      <c r="B5" s="203"/>
      <c r="C5" s="203"/>
      <c r="D5" s="203"/>
      <c r="E5" s="203"/>
      <c r="F5" s="203"/>
      <c r="G5" s="203"/>
      <c r="H5" s="203"/>
      <c r="I5" s="203"/>
    </row>
    <row r="6" spans="1:9" ht="15.75">
      <c r="A6" s="203" t="s">
        <v>257</v>
      </c>
      <c r="B6" s="203"/>
      <c r="C6" s="203"/>
      <c r="D6" s="203"/>
      <c r="E6" s="203"/>
      <c r="F6" s="203"/>
      <c r="G6" s="203"/>
      <c r="H6" s="203"/>
      <c r="I6" s="203"/>
    </row>
    <row r="7" spans="1:9" ht="15.75">
      <c r="A7" s="203" t="s">
        <v>258</v>
      </c>
      <c r="B7" s="203"/>
      <c r="C7" s="203"/>
      <c r="D7" s="203"/>
      <c r="E7" s="203"/>
      <c r="F7" s="203"/>
      <c r="G7" s="203"/>
      <c r="H7" s="203"/>
      <c r="I7" s="203"/>
    </row>
    <row r="8" spans="1:9">
      <c r="C8" s="3"/>
      <c r="D8" s="1"/>
      <c r="H8" s="1"/>
      <c r="I8" s="1"/>
    </row>
    <row r="9" spans="1:9" ht="21.75" thickBot="1">
      <c r="A9" s="204" t="s">
        <v>8</v>
      </c>
      <c r="B9" s="204"/>
      <c r="C9" s="204"/>
      <c r="D9" s="204"/>
      <c r="E9" s="204"/>
      <c r="F9" s="204"/>
      <c r="G9" s="204"/>
      <c r="H9" s="204"/>
      <c r="I9" s="204"/>
    </row>
    <row r="10" spans="1:9" ht="26.25" thickBot="1">
      <c r="A10" s="4" t="s">
        <v>9</v>
      </c>
      <c r="B10" s="4" t="s">
        <v>0</v>
      </c>
      <c r="C10" s="5" t="s">
        <v>2</v>
      </c>
      <c r="D10" s="6" t="s">
        <v>3</v>
      </c>
      <c r="E10" s="6" t="s">
        <v>4</v>
      </c>
      <c r="F10" s="6" t="s">
        <v>5</v>
      </c>
      <c r="G10" s="6" t="s">
        <v>6</v>
      </c>
      <c r="H10" s="6" t="s">
        <v>1</v>
      </c>
      <c r="I10" s="6" t="s">
        <v>7</v>
      </c>
    </row>
    <row r="11" spans="1:9" ht="21">
      <c r="A11" s="200" t="s">
        <v>64</v>
      </c>
      <c r="B11" s="201"/>
      <c r="C11" s="201"/>
      <c r="D11" s="201"/>
      <c r="E11" s="201"/>
      <c r="F11" s="201"/>
      <c r="G11" s="201"/>
      <c r="H11" s="201"/>
      <c r="I11" s="202"/>
    </row>
    <row r="12" spans="1:9" ht="90">
      <c r="A12" s="7">
        <v>15959899</v>
      </c>
      <c r="B12" s="8" t="s">
        <v>15</v>
      </c>
      <c r="C12" s="9" t="s">
        <v>16</v>
      </c>
      <c r="D12" s="10" t="s">
        <v>17</v>
      </c>
      <c r="E12" s="11" t="s">
        <v>18</v>
      </c>
      <c r="F12" s="12" t="s">
        <v>19</v>
      </c>
      <c r="G12" s="13">
        <v>329817.59999999998</v>
      </c>
      <c r="H12" s="10" t="s">
        <v>20</v>
      </c>
      <c r="I12" s="14">
        <v>44575</v>
      </c>
    </row>
    <row r="13" spans="1:9" ht="23.25" customHeight="1">
      <c r="A13" s="7">
        <v>16034252</v>
      </c>
      <c r="B13" s="8" t="s">
        <v>21</v>
      </c>
      <c r="C13" s="9" t="s">
        <v>22</v>
      </c>
      <c r="D13" s="15" t="s">
        <v>23</v>
      </c>
      <c r="E13" s="11" t="s">
        <v>24</v>
      </c>
      <c r="F13" s="12" t="s">
        <v>25</v>
      </c>
      <c r="G13" s="13">
        <v>639073.55000000005</v>
      </c>
      <c r="H13" s="16" t="s">
        <v>26</v>
      </c>
      <c r="I13" s="14">
        <v>44579</v>
      </c>
    </row>
    <row r="14" spans="1:9" ht="105">
      <c r="A14" s="7">
        <v>15971651</v>
      </c>
      <c r="B14" s="8" t="s">
        <v>27</v>
      </c>
      <c r="C14" s="9" t="s">
        <v>28</v>
      </c>
      <c r="D14" s="10" t="s">
        <v>17</v>
      </c>
      <c r="E14" s="11" t="s">
        <v>29</v>
      </c>
      <c r="F14" s="12" t="s">
        <v>30</v>
      </c>
      <c r="G14" s="13">
        <v>789000</v>
      </c>
      <c r="H14" s="16" t="s">
        <v>26</v>
      </c>
      <c r="I14" s="14">
        <v>44580</v>
      </c>
    </row>
    <row r="15" spans="1:9" ht="60.75" thickBot="1">
      <c r="A15" s="7">
        <v>15902943</v>
      </c>
      <c r="B15" s="8" t="s">
        <v>31</v>
      </c>
      <c r="C15" s="9" t="s">
        <v>32</v>
      </c>
      <c r="D15" s="10" t="s">
        <v>17</v>
      </c>
      <c r="E15" s="11" t="s">
        <v>33</v>
      </c>
      <c r="F15" s="12" t="s">
        <v>30</v>
      </c>
      <c r="G15" s="13">
        <v>617500</v>
      </c>
      <c r="H15" s="16" t="s">
        <v>26</v>
      </c>
      <c r="I15" s="15">
        <v>44582</v>
      </c>
    </row>
    <row r="16" spans="1:9" ht="21">
      <c r="A16" s="200" t="s">
        <v>65</v>
      </c>
      <c r="B16" s="201"/>
      <c r="C16" s="201"/>
      <c r="D16" s="201"/>
      <c r="E16" s="201"/>
      <c r="F16" s="201"/>
      <c r="G16" s="201"/>
      <c r="H16" s="201"/>
      <c r="I16" s="202"/>
    </row>
    <row r="17" spans="1:9" ht="15.75" thickBot="1">
      <c r="A17" s="205" t="s">
        <v>110</v>
      </c>
      <c r="B17" s="205"/>
      <c r="C17" s="205"/>
      <c r="D17" s="205"/>
      <c r="E17" s="205"/>
      <c r="F17" s="205"/>
      <c r="G17" s="205"/>
      <c r="H17" s="205"/>
      <c r="I17" s="206"/>
    </row>
    <row r="18" spans="1:9" ht="21" customHeight="1">
      <c r="A18" s="200" t="s">
        <v>34</v>
      </c>
      <c r="B18" s="201"/>
      <c r="C18" s="201"/>
      <c r="D18" s="201"/>
      <c r="E18" s="201"/>
      <c r="F18" s="201"/>
      <c r="G18" s="201"/>
      <c r="H18" s="201"/>
      <c r="I18" s="202"/>
    </row>
    <row r="19" spans="1:9" ht="45">
      <c r="A19" s="17">
        <v>16920465</v>
      </c>
      <c r="B19" s="18" t="s">
        <v>35</v>
      </c>
      <c r="C19" s="19" t="s">
        <v>36</v>
      </c>
      <c r="D19" s="15" t="s">
        <v>23</v>
      </c>
      <c r="E19" s="20" t="s">
        <v>37</v>
      </c>
      <c r="F19" s="21" t="s">
        <v>38</v>
      </c>
      <c r="G19" s="22">
        <v>193800</v>
      </c>
      <c r="H19" s="23" t="s">
        <v>39</v>
      </c>
      <c r="I19" s="24">
        <v>44623</v>
      </c>
    </row>
    <row r="20" spans="1:9" ht="63.75">
      <c r="A20" s="25" t="s">
        <v>40</v>
      </c>
      <c r="B20" s="18" t="s">
        <v>41</v>
      </c>
      <c r="C20" s="26" t="s">
        <v>42</v>
      </c>
      <c r="D20" s="15" t="s">
        <v>23</v>
      </c>
      <c r="E20" s="20" t="s">
        <v>43</v>
      </c>
      <c r="F20" s="21" t="s">
        <v>44</v>
      </c>
      <c r="G20" s="27">
        <v>1074000</v>
      </c>
      <c r="H20" s="28" t="s">
        <v>45</v>
      </c>
      <c r="I20" s="24">
        <v>44636</v>
      </c>
    </row>
    <row r="21" spans="1:9" ht="60">
      <c r="A21" s="18">
        <v>15981827</v>
      </c>
      <c r="B21" s="18" t="s">
        <v>46</v>
      </c>
      <c r="C21" s="29" t="s">
        <v>47</v>
      </c>
      <c r="D21" s="10" t="s">
        <v>17</v>
      </c>
      <c r="E21" s="30" t="s">
        <v>48</v>
      </c>
      <c r="F21" s="18" t="s">
        <v>49</v>
      </c>
      <c r="G21" s="31">
        <v>641520.57999999996</v>
      </c>
      <c r="H21" s="32" t="s">
        <v>50</v>
      </c>
      <c r="I21" s="14">
        <v>44637</v>
      </c>
    </row>
    <row r="22" spans="1:9" ht="51.75" thickBot="1">
      <c r="A22" s="25" t="s">
        <v>51</v>
      </c>
      <c r="B22" s="18" t="s">
        <v>52</v>
      </c>
      <c r="C22" s="26" t="s">
        <v>53</v>
      </c>
      <c r="D22" s="10" t="s">
        <v>17</v>
      </c>
      <c r="E22" s="20" t="s">
        <v>54</v>
      </c>
      <c r="F22" s="21" t="s">
        <v>55</v>
      </c>
      <c r="G22" s="27">
        <v>183456</v>
      </c>
      <c r="H22" s="28" t="s">
        <v>56</v>
      </c>
      <c r="I22" s="24">
        <v>44651</v>
      </c>
    </row>
    <row r="23" spans="1:9" ht="21" customHeight="1">
      <c r="A23" s="200" t="s">
        <v>57</v>
      </c>
      <c r="B23" s="201"/>
      <c r="C23" s="201"/>
      <c r="D23" s="201"/>
      <c r="E23" s="201"/>
      <c r="F23" s="201"/>
      <c r="G23" s="201"/>
      <c r="H23" s="201"/>
      <c r="I23" s="202"/>
    </row>
    <row r="24" spans="1:9" ht="15.75" thickBot="1">
      <c r="A24" s="205" t="s">
        <v>110</v>
      </c>
      <c r="B24" s="205"/>
      <c r="C24" s="205"/>
      <c r="D24" s="205"/>
      <c r="E24" s="205"/>
      <c r="F24" s="205"/>
      <c r="G24" s="205"/>
      <c r="H24" s="205"/>
      <c r="I24" s="206"/>
    </row>
    <row r="25" spans="1:9" ht="21" customHeight="1">
      <c r="A25" s="200" t="s">
        <v>58</v>
      </c>
      <c r="B25" s="201"/>
      <c r="C25" s="201"/>
      <c r="D25" s="201"/>
      <c r="E25" s="201"/>
      <c r="F25" s="201"/>
      <c r="G25" s="201"/>
      <c r="H25" s="201"/>
      <c r="I25" s="202"/>
    </row>
    <row r="26" spans="1:9" ht="51.75" thickBot="1">
      <c r="A26" s="18">
        <v>16874471</v>
      </c>
      <c r="B26" s="18" t="s">
        <v>59</v>
      </c>
      <c r="C26" s="29" t="s">
        <v>60</v>
      </c>
      <c r="D26" s="15" t="s">
        <v>23</v>
      </c>
      <c r="E26" s="34" t="s">
        <v>61</v>
      </c>
      <c r="F26" s="18" t="s">
        <v>62</v>
      </c>
      <c r="G26" s="31">
        <v>2503659.38</v>
      </c>
      <c r="H26" s="33" t="s">
        <v>63</v>
      </c>
      <c r="I26" s="14">
        <v>44706</v>
      </c>
    </row>
    <row r="27" spans="1:9" ht="21">
      <c r="A27" s="200" t="s">
        <v>66</v>
      </c>
      <c r="B27" s="201"/>
      <c r="C27" s="201"/>
      <c r="D27" s="201"/>
      <c r="E27" s="201"/>
      <c r="F27" s="201"/>
      <c r="G27" s="201"/>
      <c r="H27" s="201"/>
      <c r="I27" s="202"/>
    </row>
    <row r="28" spans="1:9" ht="26.25" customHeight="1" thickBot="1">
      <c r="A28" s="207" t="s">
        <v>110</v>
      </c>
      <c r="B28" s="207"/>
      <c r="C28" s="207"/>
      <c r="D28" s="207"/>
      <c r="E28" s="207"/>
      <c r="F28" s="207"/>
      <c r="G28" s="207"/>
      <c r="H28" s="207"/>
      <c r="I28" s="207"/>
    </row>
    <row r="29" spans="1:9" ht="21">
      <c r="A29" s="200" t="s">
        <v>67</v>
      </c>
      <c r="B29" s="201"/>
      <c r="C29" s="201"/>
      <c r="D29" s="201"/>
      <c r="E29" s="201"/>
      <c r="F29" s="201"/>
      <c r="G29" s="201"/>
      <c r="H29" s="201"/>
      <c r="I29" s="202"/>
    </row>
    <row r="30" spans="1:9" ht="90" thickBot="1">
      <c r="A30" s="17">
        <v>17014506</v>
      </c>
      <c r="B30" s="18" t="s">
        <v>68</v>
      </c>
      <c r="C30" s="26" t="s">
        <v>69</v>
      </c>
      <c r="D30" s="15" t="s">
        <v>23</v>
      </c>
      <c r="E30" s="20" t="s">
        <v>70</v>
      </c>
      <c r="F30" s="35" t="s">
        <v>71</v>
      </c>
      <c r="G30" s="36">
        <v>768000</v>
      </c>
      <c r="H30" s="37" t="s">
        <v>72</v>
      </c>
      <c r="I30" s="24">
        <v>44747</v>
      </c>
    </row>
    <row r="31" spans="1:9" ht="21">
      <c r="A31" s="200" t="s">
        <v>73</v>
      </c>
      <c r="B31" s="201"/>
      <c r="C31" s="201"/>
      <c r="D31" s="201"/>
      <c r="E31" s="201"/>
      <c r="F31" s="201"/>
      <c r="G31" s="201"/>
      <c r="H31" s="201"/>
      <c r="I31" s="202"/>
    </row>
    <row r="32" spans="1:9" ht="63.75">
      <c r="A32" s="25">
        <v>17445442</v>
      </c>
      <c r="B32" s="18" t="s">
        <v>74</v>
      </c>
      <c r="C32" s="26" t="s">
        <v>75</v>
      </c>
      <c r="D32" s="38" t="s">
        <v>76</v>
      </c>
      <c r="E32" s="20" t="s">
        <v>77</v>
      </c>
      <c r="F32" s="39" t="s">
        <v>55</v>
      </c>
      <c r="G32" s="36">
        <v>274848</v>
      </c>
      <c r="H32" s="21" t="s">
        <v>78</v>
      </c>
      <c r="I32" s="24">
        <v>44778</v>
      </c>
    </row>
    <row r="33" spans="1:9" ht="289.5">
      <c r="A33" s="17">
        <v>17441323</v>
      </c>
      <c r="B33" s="18" t="s">
        <v>79</v>
      </c>
      <c r="C33" s="26" t="s">
        <v>80</v>
      </c>
      <c r="D33" s="38" t="s">
        <v>76</v>
      </c>
      <c r="E33" s="20" t="s">
        <v>81</v>
      </c>
      <c r="F33" s="39" t="s">
        <v>82</v>
      </c>
      <c r="G33" s="36">
        <v>475023.35999999999</v>
      </c>
      <c r="H33" s="40" t="s">
        <v>83</v>
      </c>
      <c r="I33" s="24">
        <v>44783</v>
      </c>
    </row>
    <row r="34" spans="1:9" ht="90" thickBot="1">
      <c r="A34" s="25">
        <v>17470765</v>
      </c>
      <c r="B34" s="18" t="s">
        <v>84</v>
      </c>
      <c r="C34" s="29" t="s">
        <v>85</v>
      </c>
      <c r="D34" s="38" t="s">
        <v>76</v>
      </c>
      <c r="E34" s="20" t="s">
        <v>86</v>
      </c>
      <c r="F34" s="39" t="s">
        <v>55</v>
      </c>
      <c r="G34" s="36">
        <v>348129.6</v>
      </c>
      <c r="H34" s="21" t="s">
        <v>87</v>
      </c>
      <c r="I34" s="24">
        <v>44790</v>
      </c>
    </row>
    <row r="35" spans="1:9" ht="21" customHeight="1">
      <c r="A35" s="200" t="s">
        <v>109</v>
      </c>
      <c r="B35" s="201"/>
      <c r="C35" s="201"/>
      <c r="D35" s="201"/>
      <c r="E35" s="201"/>
      <c r="F35" s="201"/>
      <c r="G35" s="201"/>
      <c r="H35" s="201"/>
      <c r="I35" s="202"/>
    </row>
    <row r="36" spans="1:9" ht="15.75" thickBot="1">
      <c r="A36" s="54" t="s">
        <v>110</v>
      </c>
      <c r="B36" s="45"/>
      <c r="C36" s="46"/>
      <c r="D36" s="47"/>
      <c r="E36" s="48"/>
      <c r="F36" s="49"/>
      <c r="G36" s="50"/>
      <c r="H36" s="51"/>
      <c r="I36" s="52"/>
    </row>
    <row r="37" spans="1:9" ht="21">
      <c r="A37" s="200" t="s">
        <v>88</v>
      </c>
      <c r="B37" s="201"/>
      <c r="C37" s="201"/>
      <c r="D37" s="201"/>
      <c r="E37" s="201"/>
      <c r="F37" s="201"/>
      <c r="G37" s="201"/>
      <c r="H37" s="201"/>
      <c r="I37" s="202"/>
    </row>
    <row r="38" spans="1:9" ht="51">
      <c r="A38" s="17">
        <v>17985684</v>
      </c>
      <c r="B38" s="18" t="s">
        <v>89</v>
      </c>
      <c r="C38" s="26" t="s">
        <v>90</v>
      </c>
      <c r="D38" s="24">
        <v>44825</v>
      </c>
      <c r="E38" s="20" t="s">
        <v>91</v>
      </c>
      <c r="F38" s="39" t="s">
        <v>92</v>
      </c>
      <c r="G38" s="36">
        <v>891000</v>
      </c>
      <c r="H38" s="24" t="s">
        <v>93</v>
      </c>
      <c r="I38" s="24">
        <v>44841</v>
      </c>
    </row>
    <row r="39" spans="1:9" ht="89.25">
      <c r="A39" s="25">
        <v>18010709</v>
      </c>
      <c r="B39" s="18" t="s">
        <v>94</v>
      </c>
      <c r="C39" s="26" t="s">
        <v>95</v>
      </c>
      <c r="D39" s="24">
        <v>44830</v>
      </c>
      <c r="E39" s="20" t="s">
        <v>96</v>
      </c>
      <c r="F39" s="39" t="s">
        <v>97</v>
      </c>
      <c r="G39" s="36">
        <v>737352</v>
      </c>
      <c r="H39" s="28" t="s">
        <v>98</v>
      </c>
      <c r="I39" s="24">
        <v>44859</v>
      </c>
    </row>
    <row r="40" spans="1:9" ht="51.75" thickBot="1">
      <c r="A40" s="25">
        <v>17860431</v>
      </c>
      <c r="B40" s="18" t="s">
        <v>99</v>
      </c>
      <c r="C40" s="41" t="s">
        <v>100</v>
      </c>
      <c r="D40" s="38" t="s">
        <v>76</v>
      </c>
      <c r="E40" s="20" t="s">
        <v>101</v>
      </c>
      <c r="F40" s="39" t="s">
        <v>55</v>
      </c>
      <c r="G40" s="42">
        <v>289766.40000000002</v>
      </c>
      <c r="H40" s="21" t="s">
        <v>102</v>
      </c>
      <c r="I40" s="24">
        <v>44861</v>
      </c>
    </row>
    <row r="41" spans="1:9" ht="21">
      <c r="A41" s="200" t="s">
        <v>108</v>
      </c>
      <c r="B41" s="201"/>
      <c r="C41" s="201"/>
      <c r="D41" s="201"/>
      <c r="E41" s="201"/>
      <c r="F41" s="201"/>
      <c r="G41" s="201"/>
      <c r="H41" s="201"/>
      <c r="I41" s="202"/>
    </row>
    <row r="42" spans="1:9" ht="57.75" customHeight="1" thickBot="1">
      <c r="A42" s="18"/>
      <c r="B42" s="43" t="s">
        <v>103</v>
      </c>
      <c r="C42" s="18" t="s">
        <v>104</v>
      </c>
      <c r="D42" s="14">
        <v>44861</v>
      </c>
      <c r="E42" s="18" t="s">
        <v>105</v>
      </c>
      <c r="F42" s="43" t="s">
        <v>106</v>
      </c>
      <c r="G42" s="44">
        <v>234543</v>
      </c>
      <c r="H42" s="18" t="s">
        <v>107</v>
      </c>
      <c r="I42" s="14">
        <v>44887</v>
      </c>
    </row>
    <row r="43" spans="1:9" ht="21">
      <c r="A43" s="200" t="s">
        <v>111</v>
      </c>
      <c r="B43" s="201"/>
      <c r="C43" s="201"/>
      <c r="D43" s="201"/>
      <c r="E43" s="201"/>
      <c r="F43" s="201"/>
      <c r="G43" s="201"/>
      <c r="H43" s="201"/>
      <c r="I43" s="202"/>
    </row>
    <row r="44" spans="1:9" ht="45">
      <c r="A44" s="18"/>
      <c r="B44" s="18" t="s">
        <v>112</v>
      </c>
      <c r="C44" s="19" t="s">
        <v>113</v>
      </c>
      <c r="D44" s="14">
        <v>44585</v>
      </c>
      <c r="E44" s="20" t="s">
        <v>114</v>
      </c>
      <c r="F44" s="39" t="s">
        <v>115</v>
      </c>
      <c r="G44" s="36">
        <v>72000</v>
      </c>
      <c r="H44" s="28" t="s">
        <v>116</v>
      </c>
      <c r="I44" s="24">
        <v>44917</v>
      </c>
    </row>
    <row r="45" spans="1:9" ht="60">
      <c r="A45" s="25">
        <v>18798241</v>
      </c>
      <c r="B45" s="18" t="s">
        <v>117</v>
      </c>
      <c r="C45" s="26" t="s">
        <v>118</v>
      </c>
      <c r="D45" s="24">
        <v>44917</v>
      </c>
      <c r="E45" s="20" t="s">
        <v>119</v>
      </c>
      <c r="F45" s="39" t="s">
        <v>120</v>
      </c>
      <c r="G45" s="36">
        <v>277020</v>
      </c>
      <c r="H45" s="53" t="s">
        <v>121</v>
      </c>
      <c r="I45" s="24">
        <v>44925</v>
      </c>
    </row>
    <row r="46" spans="1:9" ht="45" customHeight="1">
      <c r="C46"/>
    </row>
  </sheetData>
  <mergeCells count="23">
    <mergeCell ref="A6:I6"/>
    <mergeCell ref="A1:I1"/>
    <mergeCell ref="A2:I2"/>
    <mergeCell ref="A3:I3"/>
    <mergeCell ref="A4:I4"/>
    <mergeCell ref="A5:I5"/>
    <mergeCell ref="A29:I29"/>
    <mergeCell ref="A7:I7"/>
    <mergeCell ref="A9:I9"/>
    <mergeCell ref="A11:I11"/>
    <mergeCell ref="A16:I16"/>
    <mergeCell ref="A17:I17"/>
    <mergeCell ref="A18:I18"/>
    <mergeCell ref="A23:I23"/>
    <mergeCell ref="A24:I24"/>
    <mergeCell ref="A25:I25"/>
    <mergeCell ref="A27:I27"/>
    <mergeCell ref="A28:I28"/>
    <mergeCell ref="A31:I31"/>
    <mergeCell ref="A35:I35"/>
    <mergeCell ref="A37:I37"/>
    <mergeCell ref="A41:I41"/>
    <mergeCell ref="A43:I43"/>
  </mergeCells>
  <conditionalFormatting sqref="A1:A10 C2:C10">
    <cfRule type="duplicateValues" dxfId="281" priority="30"/>
  </conditionalFormatting>
  <conditionalFormatting sqref="A11">
    <cfRule type="duplicateValues" dxfId="280" priority="20"/>
    <cfRule type="duplicateValues" dxfId="279" priority="21"/>
  </conditionalFormatting>
  <conditionalFormatting sqref="A12">
    <cfRule type="duplicateValues" dxfId="278" priority="25"/>
  </conditionalFormatting>
  <conditionalFormatting sqref="A13 C13">
    <cfRule type="duplicateValues" dxfId="277" priority="22"/>
  </conditionalFormatting>
  <conditionalFormatting sqref="A14 C14">
    <cfRule type="duplicateValues" dxfId="276" priority="23"/>
  </conditionalFormatting>
  <conditionalFormatting sqref="A15 C15">
    <cfRule type="duplicateValues" dxfId="275" priority="24"/>
  </conditionalFormatting>
  <conditionalFormatting sqref="A16">
    <cfRule type="duplicateValues" dxfId="274" priority="18"/>
    <cfRule type="duplicateValues" dxfId="273" priority="19"/>
  </conditionalFormatting>
  <conditionalFormatting sqref="A17">
    <cfRule type="duplicateValues" dxfId="272" priority="1"/>
    <cfRule type="duplicateValues" dxfId="271" priority="2"/>
  </conditionalFormatting>
  <conditionalFormatting sqref="A18">
    <cfRule type="duplicateValues" dxfId="270" priority="16"/>
    <cfRule type="duplicateValues" dxfId="269" priority="17"/>
  </conditionalFormatting>
  <conditionalFormatting sqref="A19 A12:A15 A21 A26">
    <cfRule type="duplicateValues" dxfId="268" priority="28"/>
  </conditionalFormatting>
  <conditionalFormatting sqref="A19 A21 A26">
    <cfRule type="duplicateValues" dxfId="267" priority="27"/>
  </conditionalFormatting>
  <conditionalFormatting sqref="A23">
    <cfRule type="duplicateValues" dxfId="266" priority="31"/>
  </conditionalFormatting>
  <conditionalFormatting sqref="A24">
    <cfRule type="duplicateValues" dxfId="265" priority="14"/>
    <cfRule type="duplicateValues" dxfId="264" priority="15"/>
  </conditionalFormatting>
  <conditionalFormatting sqref="A25">
    <cfRule type="duplicateValues" dxfId="263" priority="13"/>
  </conditionalFormatting>
  <conditionalFormatting sqref="A27">
    <cfRule type="duplicateValues" dxfId="262" priority="12"/>
  </conditionalFormatting>
  <conditionalFormatting sqref="A29">
    <cfRule type="duplicateValues" dxfId="261" priority="11"/>
  </conditionalFormatting>
  <conditionalFormatting sqref="A31">
    <cfRule type="duplicateValues" dxfId="260" priority="10"/>
  </conditionalFormatting>
  <conditionalFormatting sqref="A35">
    <cfRule type="duplicateValues" dxfId="259" priority="6"/>
  </conditionalFormatting>
  <conditionalFormatting sqref="A37">
    <cfRule type="duplicateValues" dxfId="258" priority="8"/>
  </conditionalFormatting>
  <conditionalFormatting sqref="A41">
    <cfRule type="duplicateValues" dxfId="257" priority="7"/>
  </conditionalFormatting>
  <conditionalFormatting sqref="A43">
    <cfRule type="duplicateValues" dxfId="256" priority="5"/>
  </conditionalFormatting>
  <conditionalFormatting sqref="A44">
    <cfRule type="duplicateValues" dxfId="255" priority="3"/>
    <cfRule type="duplicateValues" dxfId="254" priority="4"/>
  </conditionalFormatting>
  <conditionalFormatting sqref="C19 C26">
    <cfRule type="duplicateValues" dxfId="253" priority="29"/>
  </conditionalFormatting>
  <conditionalFormatting sqref="C21">
    <cfRule type="duplicateValues" dxfId="252" priority="26"/>
  </conditionalFormatting>
  <conditionalFormatting sqref="C34 C36">
    <cfRule type="duplicateValues" dxfId="251" priority="9"/>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zoomScale="85" zoomScaleNormal="85" workbookViewId="0">
      <pane ySplit="10" topLeftCell="A35" activePane="bottomLeft" state="frozen"/>
      <selection pane="bottomLeft" activeCell="A8" sqref="A8"/>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03" t="s">
        <v>10</v>
      </c>
      <c r="B1" s="203"/>
      <c r="C1" s="203"/>
      <c r="D1" s="203"/>
      <c r="E1" s="203"/>
      <c r="F1" s="203"/>
      <c r="G1" s="203"/>
      <c r="H1" s="203"/>
      <c r="I1" s="203"/>
    </row>
    <row r="2" spans="1:9" ht="15.75">
      <c r="A2" s="203" t="s">
        <v>11</v>
      </c>
      <c r="B2" s="203"/>
      <c r="C2" s="203"/>
      <c r="D2" s="203"/>
      <c r="E2" s="203"/>
      <c r="F2" s="203"/>
      <c r="G2" s="203"/>
      <c r="H2" s="203"/>
      <c r="I2" s="203"/>
    </row>
    <row r="3" spans="1:9" ht="15.75">
      <c r="A3" s="203" t="s">
        <v>175</v>
      </c>
      <c r="B3" s="203"/>
      <c r="C3" s="203"/>
      <c r="D3" s="203"/>
      <c r="E3" s="203"/>
      <c r="F3" s="203"/>
      <c r="G3" s="203"/>
      <c r="H3" s="203"/>
      <c r="I3" s="203"/>
    </row>
    <row r="4" spans="1:9" ht="15.75">
      <c r="A4" s="203" t="s">
        <v>13</v>
      </c>
      <c r="B4" s="203"/>
      <c r="C4" s="203"/>
      <c r="D4" s="203"/>
      <c r="E4" s="203"/>
      <c r="F4" s="203"/>
      <c r="G4" s="203"/>
      <c r="H4" s="203"/>
      <c r="I4" s="203"/>
    </row>
    <row r="5" spans="1:9" ht="15.75">
      <c r="A5" s="203" t="s">
        <v>14</v>
      </c>
      <c r="B5" s="203"/>
      <c r="C5" s="203"/>
      <c r="D5" s="203"/>
      <c r="E5" s="203"/>
      <c r="F5" s="203"/>
      <c r="G5" s="203"/>
      <c r="H5" s="203"/>
      <c r="I5" s="203"/>
    </row>
    <row r="6" spans="1:9" ht="15.75">
      <c r="A6" s="203" t="s">
        <v>255</v>
      </c>
      <c r="B6" s="203"/>
      <c r="C6" s="203"/>
      <c r="D6" s="203"/>
      <c r="E6" s="203"/>
      <c r="F6" s="203"/>
      <c r="G6" s="203"/>
      <c r="H6" s="203"/>
      <c r="I6" s="203"/>
    </row>
    <row r="7" spans="1:9" ht="15.75">
      <c r="A7" s="203" t="s">
        <v>256</v>
      </c>
      <c r="B7" s="203"/>
      <c r="C7" s="203"/>
      <c r="D7" s="203"/>
      <c r="E7" s="203"/>
      <c r="F7" s="203"/>
      <c r="G7" s="203"/>
      <c r="H7" s="203"/>
      <c r="I7" s="203"/>
    </row>
    <row r="8" spans="1:9">
      <c r="C8" s="3"/>
      <c r="D8" s="1"/>
      <c r="H8" s="1"/>
      <c r="I8" s="1"/>
    </row>
    <row r="9" spans="1:9" ht="21.75" thickBot="1">
      <c r="A9" s="204" t="s">
        <v>8</v>
      </c>
      <c r="B9" s="204"/>
      <c r="C9" s="204"/>
      <c r="D9" s="204"/>
      <c r="E9" s="204"/>
      <c r="F9" s="204"/>
      <c r="G9" s="204"/>
      <c r="H9" s="204"/>
      <c r="I9" s="204"/>
    </row>
    <row r="10" spans="1:9" ht="39" thickBot="1">
      <c r="A10" s="4" t="s">
        <v>9</v>
      </c>
      <c r="B10" s="4" t="s">
        <v>0</v>
      </c>
      <c r="C10" s="5" t="s">
        <v>2</v>
      </c>
      <c r="D10" s="6" t="s">
        <v>3</v>
      </c>
      <c r="E10" s="6" t="s">
        <v>4</v>
      </c>
      <c r="F10" s="6" t="s">
        <v>5</v>
      </c>
      <c r="G10" s="6" t="s">
        <v>6</v>
      </c>
      <c r="H10" s="6" t="s">
        <v>1</v>
      </c>
      <c r="I10" s="6" t="s">
        <v>7</v>
      </c>
    </row>
    <row r="11" spans="1:9" ht="21">
      <c r="A11" s="200" t="s">
        <v>138</v>
      </c>
      <c r="B11" s="201"/>
      <c r="C11" s="201"/>
      <c r="D11" s="201"/>
      <c r="E11" s="201"/>
      <c r="F11" s="201"/>
      <c r="G11" s="201"/>
      <c r="H11" s="201"/>
      <c r="I11" s="202"/>
    </row>
    <row r="12" spans="1:9" ht="75">
      <c r="A12" s="7" t="s">
        <v>122</v>
      </c>
      <c r="B12" s="8" t="s">
        <v>123</v>
      </c>
      <c r="C12" s="9" t="s">
        <v>124</v>
      </c>
      <c r="D12" s="10" t="s">
        <v>17</v>
      </c>
      <c r="E12" s="11" t="s">
        <v>125</v>
      </c>
      <c r="F12" s="12" t="s">
        <v>126</v>
      </c>
      <c r="G12" s="13">
        <v>36000</v>
      </c>
      <c r="H12" s="10" t="s">
        <v>127</v>
      </c>
      <c r="I12" s="14">
        <v>44971</v>
      </c>
    </row>
    <row r="13" spans="1:9" ht="23.25" customHeight="1">
      <c r="A13" s="7">
        <v>18448895</v>
      </c>
      <c r="B13" s="8" t="s">
        <v>128</v>
      </c>
      <c r="C13" s="55" t="s">
        <v>129</v>
      </c>
      <c r="D13" s="15">
        <v>44890</v>
      </c>
      <c r="E13" s="11" t="s">
        <v>130</v>
      </c>
      <c r="F13" s="12" t="s">
        <v>131</v>
      </c>
      <c r="G13" s="13">
        <v>5586000</v>
      </c>
      <c r="H13" s="16" t="s">
        <v>132</v>
      </c>
      <c r="I13" s="14">
        <v>44951</v>
      </c>
    </row>
    <row r="14" spans="1:9" ht="45.75" thickBot="1">
      <c r="A14" s="7">
        <v>18191355</v>
      </c>
      <c r="B14" s="8" t="s">
        <v>133</v>
      </c>
      <c r="C14" s="9" t="s">
        <v>134</v>
      </c>
      <c r="D14" s="10" t="s">
        <v>17</v>
      </c>
      <c r="E14" s="11" t="s">
        <v>135</v>
      </c>
      <c r="F14" s="12" t="s">
        <v>136</v>
      </c>
      <c r="G14" s="13">
        <v>698747.21</v>
      </c>
      <c r="H14" s="16" t="s">
        <v>137</v>
      </c>
      <c r="I14" s="14">
        <v>44970</v>
      </c>
    </row>
    <row r="15" spans="1:9" ht="21">
      <c r="A15" s="200" t="s">
        <v>139</v>
      </c>
      <c r="B15" s="201"/>
      <c r="C15" s="201"/>
      <c r="D15" s="201"/>
      <c r="E15" s="201"/>
      <c r="F15" s="201"/>
      <c r="G15" s="201"/>
      <c r="H15" s="201"/>
      <c r="I15" s="202"/>
    </row>
    <row r="16" spans="1:9" ht="63.75">
      <c r="A16" s="25" t="s">
        <v>140</v>
      </c>
      <c r="B16" s="8" t="s">
        <v>141</v>
      </c>
      <c r="C16" s="41" t="s">
        <v>142</v>
      </c>
      <c r="D16" s="10" t="s">
        <v>17</v>
      </c>
      <c r="E16" s="20" t="s">
        <v>143</v>
      </c>
      <c r="F16" s="21" t="s">
        <v>144</v>
      </c>
      <c r="G16" s="27">
        <v>789000</v>
      </c>
      <c r="H16" s="21" t="s">
        <v>107</v>
      </c>
      <c r="I16" s="24">
        <v>44965</v>
      </c>
    </row>
    <row r="17" spans="1:9" ht="51.75" thickBot="1">
      <c r="A17" s="25" t="s">
        <v>145</v>
      </c>
      <c r="B17" s="8" t="s">
        <v>146</v>
      </c>
      <c r="C17" s="26" t="s">
        <v>147</v>
      </c>
      <c r="D17" s="10" t="s">
        <v>17</v>
      </c>
      <c r="E17" s="20" t="s">
        <v>148</v>
      </c>
      <c r="F17" s="21" t="s">
        <v>149</v>
      </c>
      <c r="G17" s="27">
        <v>783500</v>
      </c>
      <c r="H17" s="24" t="s">
        <v>150</v>
      </c>
      <c r="I17" s="24">
        <v>44977</v>
      </c>
    </row>
    <row r="18" spans="1:9" ht="21">
      <c r="A18" s="200" t="s">
        <v>157</v>
      </c>
      <c r="B18" s="201"/>
      <c r="C18" s="201"/>
      <c r="D18" s="201"/>
      <c r="E18" s="201"/>
      <c r="F18" s="201"/>
      <c r="G18" s="201"/>
      <c r="H18" s="201"/>
      <c r="I18" s="202"/>
    </row>
    <row r="19" spans="1:9" ht="39" thickBot="1">
      <c r="A19" s="56" t="s">
        <v>151</v>
      </c>
      <c r="B19" s="8" t="s">
        <v>152</v>
      </c>
      <c r="C19" s="26" t="s">
        <v>153</v>
      </c>
      <c r="D19" s="10" t="s">
        <v>17</v>
      </c>
      <c r="E19" s="20" t="s">
        <v>154</v>
      </c>
      <c r="F19" s="21" t="s">
        <v>155</v>
      </c>
      <c r="G19" s="27">
        <v>140000.04</v>
      </c>
      <c r="H19" s="21" t="s">
        <v>156</v>
      </c>
      <c r="I19" s="24">
        <v>45002</v>
      </c>
    </row>
    <row r="20" spans="1:9" ht="21">
      <c r="A20" s="200" t="s">
        <v>168</v>
      </c>
      <c r="B20" s="201"/>
      <c r="C20" s="201"/>
      <c r="D20" s="201"/>
      <c r="E20" s="201"/>
      <c r="F20" s="201"/>
      <c r="G20" s="201"/>
      <c r="H20" s="201"/>
      <c r="I20" s="202"/>
    </row>
    <row r="21" spans="1:9" ht="38.25">
      <c r="A21" s="57" t="s">
        <v>158</v>
      </c>
      <c r="B21" s="58" t="s">
        <v>159</v>
      </c>
      <c r="C21" s="59" t="s">
        <v>160</v>
      </c>
      <c r="D21" s="60">
        <v>44999</v>
      </c>
      <c r="E21" s="61" t="s">
        <v>161</v>
      </c>
      <c r="F21" s="58" t="s">
        <v>44</v>
      </c>
      <c r="G21" s="62">
        <v>1574400</v>
      </c>
      <c r="H21" s="63" t="s">
        <v>162</v>
      </c>
      <c r="I21" s="60">
        <v>45026</v>
      </c>
    </row>
    <row r="22" spans="1:9" ht="51.75" thickBot="1">
      <c r="A22" s="57">
        <v>19320175</v>
      </c>
      <c r="B22" s="58" t="s">
        <v>163</v>
      </c>
      <c r="C22" s="62" t="s">
        <v>164</v>
      </c>
      <c r="D22" s="64" t="s">
        <v>17</v>
      </c>
      <c r="E22" s="61" t="s">
        <v>165</v>
      </c>
      <c r="F22" s="58" t="s">
        <v>166</v>
      </c>
      <c r="G22" s="62">
        <v>843110</v>
      </c>
      <c r="H22" s="65" t="s">
        <v>167</v>
      </c>
      <c r="I22" s="66">
        <v>45041</v>
      </c>
    </row>
    <row r="23" spans="1:9" ht="21">
      <c r="A23" s="200" t="s">
        <v>169</v>
      </c>
      <c r="B23" s="201"/>
      <c r="C23" s="201"/>
      <c r="D23" s="201"/>
      <c r="E23" s="201"/>
      <c r="F23" s="201"/>
      <c r="G23" s="201"/>
      <c r="H23" s="201"/>
      <c r="I23" s="202"/>
    </row>
    <row r="24" spans="1:9" ht="39" thickBot="1">
      <c r="A24" s="58">
        <v>19457456</v>
      </c>
      <c r="B24" s="58" t="s">
        <v>170</v>
      </c>
      <c r="C24" s="58" t="s">
        <v>171</v>
      </c>
      <c r="D24" s="63">
        <v>45019</v>
      </c>
      <c r="E24" s="61" t="s">
        <v>172</v>
      </c>
      <c r="F24" s="58" t="s">
        <v>173</v>
      </c>
      <c r="G24" s="67">
        <v>3500000</v>
      </c>
      <c r="H24" s="58" t="s">
        <v>174</v>
      </c>
      <c r="I24" s="63">
        <v>45051</v>
      </c>
    </row>
    <row r="25" spans="1:9" ht="21">
      <c r="A25" s="200" t="s">
        <v>186</v>
      </c>
      <c r="B25" s="201"/>
      <c r="C25" s="201"/>
      <c r="D25" s="201"/>
      <c r="E25" s="201"/>
      <c r="F25" s="201"/>
      <c r="G25" s="201"/>
      <c r="H25" s="201"/>
      <c r="I25" s="202"/>
    </row>
    <row r="26" spans="1:9" ht="63.75">
      <c r="A26" s="58">
        <v>20586086</v>
      </c>
      <c r="B26" s="68" t="s">
        <v>176</v>
      </c>
      <c r="C26" s="58" t="s">
        <v>177</v>
      </c>
      <c r="D26" s="61" t="s">
        <v>178</v>
      </c>
      <c r="E26" s="61" t="s">
        <v>179</v>
      </c>
      <c r="F26" s="61" t="s">
        <v>180</v>
      </c>
      <c r="G26" s="67">
        <v>483500</v>
      </c>
      <c r="H26" s="61" t="s">
        <v>181</v>
      </c>
      <c r="I26" s="63">
        <v>45104</v>
      </c>
    </row>
    <row r="27" spans="1:9" ht="26.25" thickBot="1">
      <c r="A27" s="61" t="s">
        <v>182</v>
      </c>
      <c r="B27" s="58" t="s">
        <v>122</v>
      </c>
      <c r="C27" s="58" t="s">
        <v>183</v>
      </c>
      <c r="D27" s="61" t="s">
        <v>178</v>
      </c>
      <c r="E27" s="61" t="s">
        <v>184</v>
      </c>
      <c r="F27" s="61" t="s">
        <v>185</v>
      </c>
      <c r="G27" s="67">
        <v>32200</v>
      </c>
      <c r="H27" s="61" t="s">
        <v>122</v>
      </c>
      <c r="I27" s="63">
        <v>45082</v>
      </c>
    </row>
    <row r="28" spans="1:9" ht="21">
      <c r="A28" s="200" t="s">
        <v>187</v>
      </c>
      <c r="B28" s="201"/>
      <c r="C28" s="201"/>
      <c r="D28" s="201"/>
      <c r="E28" s="201"/>
      <c r="F28" s="201"/>
      <c r="G28" s="201"/>
      <c r="H28" s="201"/>
      <c r="I28" s="202"/>
    </row>
    <row r="29" spans="1:9" ht="15.75" thickBot="1">
      <c r="A29" t="s">
        <v>188</v>
      </c>
    </row>
    <row r="30" spans="1:9" ht="21">
      <c r="A30" s="200" t="s">
        <v>189</v>
      </c>
      <c r="B30" s="201"/>
      <c r="C30" s="201"/>
      <c r="D30" s="201"/>
      <c r="E30" s="201"/>
      <c r="F30" s="201"/>
      <c r="G30" s="201"/>
      <c r="H30" s="201"/>
      <c r="I30" s="202"/>
    </row>
    <row r="31" spans="1:9" ht="89.25">
      <c r="A31" s="58">
        <v>20463081</v>
      </c>
      <c r="B31" s="58" t="s">
        <v>190</v>
      </c>
      <c r="C31" s="58" t="s">
        <v>191</v>
      </c>
      <c r="D31" s="63">
        <v>45124</v>
      </c>
      <c r="E31" s="61" t="s">
        <v>192</v>
      </c>
      <c r="F31" s="61" t="s">
        <v>193</v>
      </c>
      <c r="G31" s="67">
        <v>455666.5</v>
      </c>
      <c r="H31" s="61" t="s">
        <v>194</v>
      </c>
      <c r="I31" s="63">
        <v>45141</v>
      </c>
    </row>
    <row r="32" spans="1:9" ht="51">
      <c r="A32" s="58">
        <v>20552467</v>
      </c>
      <c r="B32" s="58" t="s">
        <v>195</v>
      </c>
      <c r="C32" s="58" t="s">
        <v>196</v>
      </c>
      <c r="D32" s="63">
        <v>45134</v>
      </c>
      <c r="E32" s="61" t="s">
        <v>197</v>
      </c>
      <c r="F32" s="61" t="s">
        <v>198</v>
      </c>
      <c r="G32" s="67">
        <v>3937500</v>
      </c>
      <c r="H32" s="61" t="s">
        <v>199</v>
      </c>
      <c r="I32" s="63">
        <v>45147</v>
      </c>
    </row>
    <row r="33" spans="1:9" ht="51">
      <c r="A33" s="58">
        <v>20446594</v>
      </c>
      <c r="B33" s="58" t="s">
        <v>200</v>
      </c>
      <c r="C33" s="58" t="s">
        <v>201</v>
      </c>
      <c r="D33" s="63">
        <v>45135</v>
      </c>
      <c r="E33" s="61" t="s">
        <v>202</v>
      </c>
      <c r="F33" s="61" t="s">
        <v>203</v>
      </c>
      <c r="G33" s="67">
        <v>783500</v>
      </c>
      <c r="H33" s="61" t="s">
        <v>204</v>
      </c>
      <c r="I33" s="63">
        <v>45154</v>
      </c>
    </row>
    <row r="34" spans="1:9" ht="77.25" thickBot="1">
      <c r="A34" s="58">
        <v>20496354</v>
      </c>
      <c r="B34" s="58" t="s">
        <v>205</v>
      </c>
      <c r="C34" s="58" t="s">
        <v>206</v>
      </c>
      <c r="D34" s="63">
        <v>45127</v>
      </c>
      <c r="E34" s="61" t="s">
        <v>207</v>
      </c>
      <c r="F34" s="61" t="s">
        <v>193</v>
      </c>
      <c r="G34" s="67">
        <v>1919393.72</v>
      </c>
      <c r="H34" s="61" t="s">
        <v>208</v>
      </c>
      <c r="I34" s="63" t="s">
        <v>209</v>
      </c>
    </row>
    <row r="35" spans="1:9" ht="21">
      <c r="A35" s="200" t="s">
        <v>215</v>
      </c>
      <c r="B35" s="201"/>
      <c r="C35" s="201"/>
      <c r="D35" s="201"/>
      <c r="E35" s="201"/>
      <c r="F35" s="201"/>
      <c r="G35" s="201"/>
      <c r="H35" s="201"/>
      <c r="I35" s="202"/>
    </row>
    <row r="36" spans="1:9" ht="26.25" thickBot="1">
      <c r="A36" s="58">
        <v>20651112</v>
      </c>
      <c r="B36" s="58" t="s">
        <v>210</v>
      </c>
      <c r="C36" s="58" t="s">
        <v>211</v>
      </c>
      <c r="D36" s="63">
        <v>45147</v>
      </c>
      <c r="E36" s="61" t="s">
        <v>212</v>
      </c>
      <c r="F36" s="61" t="s">
        <v>213</v>
      </c>
      <c r="G36" s="67">
        <v>767424</v>
      </c>
      <c r="H36" s="61" t="s">
        <v>214</v>
      </c>
      <c r="I36" s="63">
        <v>45173</v>
      </c>
    </row>
    <row r="37" spans="1:9" ht="21">
      <c r="A37" s="200" t="s">
        <v>216</v>
      </c>
      <c r="B37" s="201"/>
      <c r="C37" s="201"/>
      <c r="D37" s="201"/>
      <c r="E37" s="201"/>
      <c r="F37" s="201"/>
      <c r="G37" s="201"/>
      <c r="H37" s="201"/>
      <c r="I37" s="202"/>
    </row>
    <row r="38" spans="1:9" ht="39" thickBot="1">
      <c r="A38" s="58">
        <v>20918739</v>
      </c>
      <c r="B38" s="58" t="s">
        <v>217</v>
      </c>
      <c r="C38" s="58" t="s">
        <v>218</v>
      </c>
      <c r="D38" s="63">
        <v>45183</v>
      </c>
      <c r="E38" s="61" t="s">
        <v>219</v>
      </c>
      <c r="F38" s="61" t="s">
        <v>220</v>
      </c>
      <c r="G38" s="69">
        <v>3173276.25</v>
      </c>
      <c r="H38" s="58" t="s">
        <v>221</v>
      </c>
      <c r="I38" s="63">
        <v>45208</v>
      </c>
    </row>
    <row r="39" spans="1:9" ht="21">
      <c r="A39" s="200" t="s">
        <v>228</v>
      </c>
      <c r="B39" s="201"/>
      <c r="C39" s="201"/>
      <c r="D39" s="201"/>
      <c r="E39" s="201"/>
      <c r="F39" s="201"/>
      <c r="G39" s="201"/>
      <c r="H39" s="201"/>
      <c r="I39" s="202"/>
    </row>
    <row r="40" spans="1:9" ht="115.5" thickBot="1">
      <c r="A40" s="61">
        <v>21170193</v>
      </c>
      <c r="B40" s="61" t="s">
        <v>222</v>
      </c>
      <c r="C40" s="61" t="s">
        <v>223</v>
      </c>
      <c r="D40" s="61" t="s">
        <v>224</v>
      </c>
      <c r="E40" s="61" t="s">
        <v>225</v>
      </c>
      <c r="F40" s="61" t="s">
        <v>226</v>
      </c>
      <c r="G40" s="61">
        <v>361452</v>
      </c>
      <c r="H40" s="61" t="s">
        <v>227</v>
      </c>
      <c r="I40" s="61">
        <v>45239</v>
      </c>
    </row>
    <row r="41" spans="1:9" ht="21" customHeight="1">
      <c r="A41" s="200" t="s">
        <v>229</v>
      </c>
      <c r="B41" s="201"/>
      <c r="C41" s="201"/>
      <c r="D41" s="201"/>
      <c r="E41" s="201"/>
      <c r="F41" s="201"/>
      <c r="G41" s="201"/>
      <c r="H41" s="201"/>
      <c r="I41" s="202"/>
    </row>
    <row r="42" spans="1:9">
      <c r="A42" t="s">
        <v>188</v>
      </c>
    </row>
  </sheetData>
  <mergeCells count="20">
    <mergeCell ref="A41:I41"/>
    <mergeCell ref="A9:I9"/>
    <mergeCell ref="A6:I6"/>
    <mergeCell ref="A7:I7"/>
    <mergeCell ref="A11:I11"/>
    <mergeCell ref="A15:I15"/>
    <mergeCell ref="A25:I25"/>
    <mergeCell ref="A23:I23"/>
    <mergeCell ref="A39:I39"/>
    <mergeCell ref="A20:I20"/>
    <mergeCell ref="A18:I18"/>
    <mergeCell ref="A37:I37"/>
    <mergeCell ref="A35:I35"/>
    <mergeCell ref="A30:I30"/>
    <mergeCell ref="A28:I28"/>
    <mergeCell ref="A1:I1"/>
    <mergeCell ref="A2:I2"/>
    <mergeCell ref="A3:I3"/>
    <mergeCell ref="A4:I4"/>
    <mergeCell ref="A5:I5"/>
  </mergeCells>
  <conditionalFormatting sqref="A1:A10 C2:C10">
    <cfRule type="duplicateValues" dxfId="250" priority="390"/>
  </conditionalFormatting>
  <conditionalFormatting sqref="A11">
    <cfRule type="duplicateValues" dxfId="249" priority="53"/>
    <cfRule type="duplicateValues" dxfId="248" priority="54"/>
  </conditionalFormatting>
  <conditionalFormatting sqref="A12">
    <cfRule type="duplicateValues" dxfId="247" priority="27"/>
  </conditionalFormatting>
  <conditionalFormatting sqref="A12:A14">
    <cfRule type="duplicateValues" dxfId="246" priority="28"/>
  </conditionalFormatting>
  <conditionalFormatting sqref="A13 C13">
    <cfRule type="duplicateValues" dxfId="245" priority="25"/>
  </conditionalFormatting>
  <conditionalFormatting sqref="A14 C14">
    <cfRule type="duplicateValues" dxfId="244" priority="26"/>
  </conditionalFormatting>
  <conditionalFormatting sqref="A15">
    <cfRule type="duplicateValues" dxfId="243" priority="23"/>
    <cfRule type="duplicateValues" dxfId="242" priority="24"/>
  </conditionalFormatting>
  <conditionalFormatting sqref="A18">
    <cfRule type="duplicateValues" dxfId="241" priority="21"/>
    <cfRule type="duplicateValues" dxfId="240" priority="22"/>
  </conditionalFormatting>
  <conditionalFormatting sqref="A20">
    <cfRule type="duplicateValues" dxfId="239" priority="19"/>
    <cfRule type="duplicateValues" dxfId="238" priority="20"/>
  </conditionalFormatting>
  <conditionalFormatting sqref="A23">
    <cfRule type="duplicateValues" dxfId="237" priority="17"/>
    <cfRule type="duplicateValues" dxfId="236" priority="18"/>
  </conditionalFormatting>
  <conditionalFormatting sqref="A25">
    <cfRule type="duplicateValues" dxfId="235" priority="15"/>
    <cfRule type="duplicateValues" dxfId="234" priority="16"/>
  </conditionalFormatting>
  <conditionalFormatting sqref="A28">
    <cfRule type="duplicateValues" dxfId="233" priority="13"/>
    <cfRule type="duplicateValues" dxfId="232" priority="14"/>
  </conditionalFormatting>
  <conditionalFormatting sqref="A30">
    <cfRule type="duplicateValues" dxfId="231" priority="11"/>
    <cfRule type="duplicateValues" dxfId="230" priority="12"/>
  </conditionalFormatting>
  <conditionalFormatting sqref="A35">
    <cfRule type="duplicateValues" dxfId="229" priority="9"/>
    <cfRule type="duplicateValues" dxfId="228" priority="10"/>
  </conditionalFormatting>
  <conditionalFormatting sqref="A37">
    <cfRule type="duplicateValues" dxfId="227" priority="7"/>
    <cfRule type="duplicateValues" dxfId="226" priority="8"/>
  </conditionalFormatting>
  <conditionalFormatting sqref="A39">
    <cfRule type="duplicateValues" dxfId="225" priority="5"/>
    <cfRule type="duplicateValues" dxfId="224" priority="6"/>
  </conditionalFormatting>
  <conditionalFormatting sqref="A41">
    <cfRule type="duplicateValues" dxfId="223" priority="1"/>
    <cfRule type="duplicateValues" dxfId="222"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3F04-DD59-4234-B0A8-F5F88939CBB7}">
  <dimension ref="A1:I32"/>
  <sheetViews>
    <sheetView zoomScale="85" zoomScaleNormal="85" workbookViewId="0">
      <pane ySplit="10" topLeftCell="A22" activePane="bottomLeft" state="frozen"/>
      <selection pane="bottomLeft" activeCell="A31" sqref="A31:F31"/>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03" t="s">
        <v>10</v>
      </c>
      <c r="B1" s="203"/>
      <c r="C1" s="203"/>
      <c r="D1" s="203"/>
      <c r="E1" s="203"/>
      <c r="F1" s="203"/>
      <c r="G1" s="203"/>
      <c r="H1" s="203"/>
      <c r="I1" s="203"/>
    </row>
    <row r="2" spans="1:9" ht="15.75">
      <c r="A2" s="203" t="s">
        <v>11</v>
      </c>
      <c r="B2" s="203"/>
      <c r="C2" s="203"/>
      <c r="D2" s="203"/>
      <c r="E2" s="203"/>
      <c r="F2" s="203"/>
      <c r="G2" s="203"/>
      <c r="H2" s="203"/>
      <c r="I2" s="203"/>
    </row>
    <row r="3" spans="1:9" ht="15.75">
      <c r="A3" s="203" t="s">
        <v>175</v>
      </c>
      <c r="B3" s="203"/>
      <c r="C3" s="203"/>
      <c r="D3" s="203"/>
      <c r="E3" s="203"/>
      <c r="F3" s="203"/>
      <c r="G3" s="203"/>
      <c r="H3" s="203"/>
      <c r="I3" s="203"/>
    </row>
    <row r="4" spans="1:9" ht="15.75">
      <c r="A4" s="203" t="s">
        <v>13</v>
      </c>
      <c r="B4" s="203"/>
      <c r="C4" s="203"/>
      <c r="D4" s="203"/>
      <c r="E4" s="203"/>
      <c r="F4" s="203"/>
      <c r="G4" s="203"/>
      <c r="H4" s="203"/>
      <c r="I4" s="203"/>
    </row>
    <row r="5" spans="1:9" ht="15.75">
      <c r="A5" s="203" t="s">
        <v>14</v>
      </c>
      <c r="B5" s="203"/>
      <c r="C5" s="203"/>
      <c r="D5" s="203"/>
      <c r="E5" s="203"/>
      <c r="F5" s="203"/>
      <c r="G5" s="203"/>
      <c r="H5" s="203"/>
      <c r="I5" s="203"/>
    </row>
    <row r="6" spans="1:9" ht="15.75">
      <c r="A6" s="203" t="s">
        <v>286</v>
      </c>
      <c r="B6" s="203"/>
      <c r="C6" s="203"/>
      <c r="D6" s="203"/>
      <c r="E6" s="203"/>
      <c r="F6" s="203"/>
      <c r="G6" s="203"/>
      <c r="H6" s="203"/>
      <c r="I6" s="203"/>
    </row>
    <row r="7" spans="1:9" ht="15.75">
      <c r="A7" s="203" t="s">
        <v>287</v>
      </c>
      <c r="B7" s="203"/>
      <c r="C7" s="203"/>
      <c r="D7" s="203"/>
      <c r="E7" s="203"/>
      <c r="F7" s="203"/>
      <c r="G7" s="203"/>
      <c r="H7" s="203"/>
      <c r="I7" s="203"/>
    </row>
    <row r="8" spans="1:9">
      <c r="C8" s="3"/>
      <c r="D8" s="1"/>
      <c r="H8" s="1"/>
      <c r="I8" s="1"/>
    </row>
    <row r="9" spans="1:9" ht="21.75" thickBot="1">
      <c r="A9" s="204" t="s">
        <v>8</v>
      </c>
      <c r="B9" s="204"/>
      <c r="C9" s="204"/>
      <c r="D9" s="204"/>
      <c r="E9" s="204"/>
      <c r="F9" s="204"/>
      <c r="G9" s="204"/>
      <c r="H9" s="204"/>
      <c r="I9" s="204"/>
    </row>
    <row r="10" spans="1:9" ht="39" thickBot="1">
      <c r="A10" s="4" t="s">
        <v>9</v>
      </c>
      <c r="B10" s="4" t="s">
        <v>0</v>
      </c>
      <c r="C10" s="5" t="s">
        <v>2</v>
      </c>
      <c r="D10" s="6" t="s">
        <v>3</v>
      </c>
      <c r="E10" s="6" t="s">
        <v>4</v>
      </c>
      <c r="F10" s="6" t="s">
        <v>5</v>
      </c>
      <c r="G10" s="6" t="s">
        <v>6</v>
      </c>
      <c r="H10" s="6" t="s">
        <v>1</v>
      </c>
      <c r="I10" s="6" t="s">
        <v>7</v>
      </c>
    </row>
    <row r="11" spans="1:9" ht="21">
      <c r="A11" s="200" t="s">
        <v>254</v>
      </c>
      <c r="B11" s="201"/>
      <c r="C11" s="201"/>
      <c r="D11" s="201"/>
      <c r="E11" s="201"/>
      <c r="F11" s="201"/>
      <c r="G11" s="201"/>
      <c r="H11" s="201"/>
      <c r="I11" s="202"/>
    </row>
    <row r="12" spans="1:9" ht="85.5">
      <c r="A12" s="70">
        <v>21424519</v>
      </c>
      <c r="B12" s="70" t="s">
        <v>230</v>
      </c>
      <c r="C12" s="70" t="s">
        <v>231</v>
      </c>
      <c r="D12" s="70" t="s">
        <v>232</v>
      </c>
      <c r="E12" s="71" t="s">
        <v>233</v>
      </c>
      <c r="F12" s="70" t="s">
        <v>234</v>
      </c>
      <c r="G12" s="72">
        <v>898899.97</v>
      </c>
      <c r="H12" s="73" t="s">
        <v>235</v>
      </c>
      <c r="I12" s="74">
        <v>45246</v>
      </c>
    </row>
    <row r="13" spans="1:9" ht="142.5">
      <c r="A13" s="70">
        <v>21622221</v>
      </c>
      <c r="B13" s="70" t="s">
        <v>236</v>
      </c>
      <c r="C13" s="70" t="s">
        <v>237</v>
      </c>
      <c r="D13" s="74">
        <v>45289</v>
      </c>
      <c r="E13" s="71" t="s">
        <v>238</v>
      </c>
      <c r="F13" s="70" t="s">
        <v>193</v>
      </c>
      <c r="G13" s="72">
        <v>135233.32</v>
      </c>
      <c r="H13" s="73" t="s">
        <v>239</v>
      </c>
      <c r="I13" s="74">
        <v>44928</v>
      </c>
    </row>
    <row r="14" spans="1:9" ht="57">
      <c r="A14" s="70">
        <v>21622515</v>
      </c>
      <c r="B14" s="70" t="s">
        <v>240</v>
      </c>
      <c r="C14" s="70" t="s">
        <v>241</v>
      </c>
      <c r="D14" s="74">
        <v>45279</v>
      </c>
      <c r="E14" s="71" t="s">
        <v>242</v>
      </c>
      <c r="F14" s="70" t="s">
        <v>193</v>
      </c>
      <c r="G14" s="72">
        <v>244931.55</v>
      </c>
      <c r="H14" s="70" t="s">
        <v>243</v>
      </c>
      <c r="I14" s="74">
        <v>45280</v>
      </c>
    </row>
    <row r="15" spans="1:9" ht="71.25">
      <c r="A15" s="73">
        <v>21709785</v>
      </c>
      <c r="B15" s="73" t="s">
        <v>244</v>
      </c>
      <c r="C15" s="73" t="s">
        <v>245</v>
      </c>
      <c r="D15" s="75">
        <v>45288</v>
      </c>
      <c r="E15" s="76" t="s">
        <v>246</v>
      </c>
      <c r="F15" s="70" t="s">
        <v>247</v>
      </c>
      <c r="G15" s="72">
        <v>671000</v>
      </c>
      <c r="H15" s="70" t="s">
        <v>243</v>
      </c>
      <c r="I15" s="74">
        <v>45294</v>
      </c>
    </row>
    <row r="16" spans="1:9" ht="57.75" thickBot="1">
      <c r="A16" s="58" t="s">
        <v>248</v>
      </c>
      <c r="B16" s="73" t="s">
        <v>249</v>
      </c>
      <c r="C16" s="73" t="s">
        <v>250</v>
      </c>
      <c r="D16" s="77" t="s">
        <v>183</v>
      </c>
      <c r="E16" s="76" t="s">
        <v>251</v>
      </c>
      <c r="F16" s="70" t="s">
        <v>252</v>
      </c>
      <c r="G16" s="72">
        <v>72000</v>
      </c>
      <c r="H16" s="70" t="s">
        <v>253</v>
      </c>
      <c r="I16" s="74">
        <v>45306</v>
      </c>
    </row>
    <row r="17" spans="1:9" ht="21">
      <c r="A17" s="200" t="s">
        <v>279</v>
      </c>
      <c r="B17" s="201"/>
      <c r="C17" s="201"/>
      <c r="D17" s="201"/>
      <c r="E17" s="201"/>
      <c r="F17" s="201"/>
      <c r="G17" s="201"/>
      <c r="H17" s="201"/>
      <c r="I17" s="202"/>
    </row>
    <row r="18" spans="1:9" ht="71.25">
      <c r="A18" s="58" t="s">
        <v>260</v>
      </c>
      <c r="B18" s="73" t="s">
        <v>261</v>
      </c>
      <c r="C18" s="73" t="s">
        <v>262</v>
      </c>
      <c r="D18" s="75" t="s">
        <v>232</v>
      </c>
      <c r="E18" s="76" t="s">
        <v>263</v>
      </c>
      <c r="F18" s="73" t="s">
        <v>264</v>
      </c>
      <c r="G18" s="78">
        <v>761678.32</v>
      </c>
      <c r="H18" s="73" t="s">
        <v>265</v>
      </c>
      <c r="I18" s="75">
        <v>45329</v>
      </c>
    </row>
    <row r="19" spans="1:9" ht="57">
      <c r="A19" s="58" t="s">
        <v>266</v>
      </c>
      <c r="B19" s="58" t="s">
        <v>267</v>
      </c>
      <c r="C19" s="73" t="s">
        <v>268</v>
      </c>
      <c r="D19" s="75" t="s">
        <v>232</v>
      </c>
      <c r="E19" s="76" t="s">
        <v>269</v>
      </c>
      <c r="F19" s="58" t="s">
        <v>270</v>
      </c>
      <c r="G19" s="78">
        <v>997920</v>
      </c>
      <c r="H19" s="58" t="s">
        <v>271</v>
      </c>
      <c r="I19" s="75">
        <v>45323</v>
      </c>
    </row>
    <row r="20" spans="1:9" ht="63.75">
      <c r="A20" s="58" t="s">
        <v>272</v>
      </c>
      <c r="B20" s="58" t="s">
        <v>273</v>
      </c>
      <c r="C20" s="73" t="s">
        <v>274</v>
      </c>
      <c r="D20" s="75" t="s">
        <v>122</v>
      </c>
      <c r="E20" s="76" t="s">
        <v>275</v>
      </c>
      <c r="F20" s="58" t="s">
        <v>276</v>
      </c>
      <c r="G20" s="78">
        <v>288000</v>
      </c>
      <c r="H20" s="58" t="s">
        <v>277</v>
      </c>
      <c r="I20" s="75">
        <v>45343</v>
      </c>
    </row>
    <row r="21" spans="1:9" ht="64.5" thickBot="1">
      <c r="A21" s="58" t="s">
        <v>248</v>
      </c>
      <c r="B21" s="58" t="s">
        <v>278</v>
      </c>
      <c r="C21" s="73" t="s">
        <v>250</v>
      </c>
      <c r="D21" s="75" t="s">
        <v>122</v>
      </c>
      <c r="E21" s="76" t="s">
        <v>251</v>
      </c>
      <c r="F21" s="58" t="s">
        <v>252</v>
      </c>
      <c r="G21" s="78">
        <v>72000</v>
      </c>
      <c r="H21" s="58" t="s">
        <v>253</v>
      </c>
      <c r="I21" s="75">
        <v>45328</v>
      </c>
    </row>
    <row r="22" spans="1:9" ht="21">
      <c r="A22" s="200" t="s">
        <v>281</v>
      </c>
      <c r="B22" s="201"/>
      <c r="C22" s="201"/>
      <c r="D22" s="201"/>
      <c r="E22" s="201"/>
      <c r="F22" s="201"/>
      <c r="G22" s="201"/>
      <c r="H22" s="201"/>
      <c r="I22" s="202"/>
    </row>
    <row r="23" spans="1:9" ht="15.75" thickBot="1">
      <c r="A23" s="207" t="s">
        <v>280</v>
      </c>
      <c r="B23" s="207"/>
      <c r="C23" s="207"/>
      <c r="D23" s="207"/>
      <c r="E23" s="207"/>
      <c r="F23" s="207"/>
    </row>
    <row r="24" spans="1:9" ht="21">
      <c r="A24" s="200" t="s">
        <v>282</v>
      </c>
      <c r="B24" s="201"/>
      <c r="C24" s="201"/>
      <c r="D24" s="201"/>
      <c r="E24" s="201"/>
      <c r="F24" s="201"/>
      <c r="G24" s="201"/>
      <c r="H24" s="201"/>
      <c r="I24" s="202"/>
    </row>
    <row r="25" spans="1:9" ht="15.75" thickBot="1">
      <c r="A25" s="207" t="s">
        <v>280</v>
      </c>
      <c r="B25" s="207"/>
      <c r="C25" s="207"/>
      <c r="D25" s="207"/>
      <c r="E25" s="207"/>
      <c r="F25" s="207"/>
    </row>
    <row r="26" spans="1:9" ht="21">
      <c r="A26" s="200" t="s">
        <v>283</v>
      </c>
      <c r="B26" s="201"/>
      <c r="C26" s="201"/>
      <c r="D26" s="201"/>
      <c r="E26" s="201"/>
      <c r="F26" s="201"/>
      <c r="G26" s="201"/>
      <c r="H26" s="201"/>
      <c r="I26" s="202"/>
    </row>
    <row r="27" spans="1:9" ht="15.75" thickBot="1">
      <c r="A27" s="207" t="s">
        <v>280</v>
      </c>
      <c r="B27" s="207"/>
      <c r="C27" s="207"/>
      <c r="D27" s="207"/>
      <c r="E27" s="207"/>
      <c r="F27" s="207"/>
    </row>
    <row r="28" spans="1:9" ht="21">
      <c r="A28" s="200" t="s">
        <v>284</v>
      </c>
      <c r="B28" s="201"/>
      <c r="C28" s="201"/>
      <c r="D28" s="201"/>
      <c r="E28" s="201"/>
      <c r="F28" s="201"/>
      <c r="G28" s="201"/>
      <c r="H28" s="201"/>
      <c r="I28" s="202"/>
    </row>
    <row r="29" spans="1:9" ht="15.75" thickBot="1">
      <c r="A29" s="207" t="s">
        <v>280</v>
      </c>
      <c r="B29" s="207"/>
      <c r="C29" s="207"/>
      <c r="D29" s="207"/>
      <c r="E29" s="207"/>
      <c r="F29" s="207"/>
    </row>
    <row r="30" spans="1:9" ht="21">
      <c r="A30" s="200" t="s">
        <v>285</v>
      </c>
      <c r="B30" s="201"/>
      <c r="C30" s="201"/>
      <c r="D30" s="201"/>
      <c r="E30" s="201"/>
      <c r="F30" s="201"/>
      <c r="G30" s="201"/>
      <c r="H30" s="201"/>
      <c r="I30" s="202"/>
    </row>
    <row r="31" spans="1:9" ht="15.75" thickBot="1">
      <c r="A31" s="207" t="s">
        <v>280</v>
      </c>
      <c r="B31" s="207"/>
      <c r="C31" s="207"/>
      <c r="D31" s="207"/>
      <c r="E31" s="207"/>
      <c r="F31" s="207"/>
    </row>
    <row r="32" spans="1:9" ht="21">
      <c r="A32" s="79" t="s">
        <v>259</v>
      </c>
      <c r="B32" s="80"/>
      <c r="C32" s="80"/>
      <c r="D32" s="80"/>
      <c r="E32" s="80"/>
      <c r="F32" s="80"/>
      <c r="G32" s="80"/>
      <c r="H32" s="80"/>
      <c r="I32" s="81"/>
    </row>
  </sheetData>
  <mergeCells count="20">
    <mergeCell ref="A31:F31"/>
    <mergeCell ref="A30:I30"/>
    <mergeCell ref="A11:I11"/>
    <mergeCell ref="A29:F29"/>
    <mergeCell ref="A27:F27"/>
    <mergeCell ref="A28:I28"/>
    <mergeCell ref="A26:I26"/>
    <mergeCell ref="A25:F25"/>
    <mergeCell ref="A1:I1"/>
    <mergeCell ref="A2:I2"/>
    <mergeCell ref="A3:I3"/>
    <mergeCell ref="A4:I4"/>
    <mergeCell ref="A5:I5"/>
    <mergeCell ref="A6:I6"/>
    <mergeCell ref="A23:F23"/>
    <mergeCell ref="A24:I24"/>
    <mergeCell ref="A22:I22"/>
    <mergeCell ref="A17:I17"/>
    <mergeCell ref="A7:I7"/>
    <mergeCell ref="A9:I9"/>
  </mergeCells>
  <conditionalFormatting sqref="A1:A10 C2:C10">
    <cfRule type="duplicateValues" dxfId="221" priority="51"/>
  </conditionalFormatting>
  <conditionalFormatting sqref="A11">
    <cfRule type="duplicateValues" dxfId="220" priority="49"/>
    <cfRule type="duplicateValues" dxfId="219" priority="50"/>
  </conditionalFormatting>
  <conditionalFormatting sqref="A17">
    <cfRule type="duplicateValues" dxfId="218" priority="21"/>
    <cfRule type="duplicateValues" dxfId="217" priority="22"/>
  </conditionalFormatting>
  <conditionalFormatting sqref="A22">
    <cfRule type="duplicateValues" dxfId="216" priority="19"/>
    <cfRule type="duplicateValues" dxfId="215" priority="20"/>
  </conditionalFormatting>
  <conditionalFormatting sqref="A24">
    <cfRule type="duplicateValues" dxfId="214" priority="13"/>
    <cfRule type="duplicateValues" dxfId="213" priority="14"/>
  </conditionalFormatting>
  <conditionalFormatting sqref="A26">
    <cfRule type="duplicateValues" dxfId="212" priority="15"/>
    <cfRule type="duplicateValues" dxfId="211" priority="16"/>
  </conditionalFormatting>
  <conditionalFormatting sqref="A28">
    <cfRule type="duplicateValues" dxfId="210" priority="9"/>
    <cfRule type="duplicateValues" dxfId="209" priority="10"/>
    <cfRule type="duplicateValues" dxfId="208" priority="11"/>
    <cfRule type="duplicateValues" dxfId="207" priority="12"/>
  </conditionalFormatting>
  <conditionalFormatting sqref="A30">
    <cfRule type="duplicateValues" dxfId="206" priority="3"/>
    <cfRule type="duplicateValues" dxfId="205" priority="4"/>
    <cfRule type="duplicateValues" dxfId="204" priority="5"/>
    <cfRule type="duplicateValues" dxfId="203" priority="6"/>
    <cfRule type="duplicateValues" dxfId="202" priority="7"/>
    <cfRule type="duplicateValues" dxfId="201" priority="8"/>
  </conditionalFormatting>
  <conditionalFormatting sqref="A32">
    <cfRule type="duplicateValues" dxfId="200" priority="1"/>
    <cfRule type="duplicateValues" dxfId="199"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6F2D-D08D-49CE-90CB-301B336FEC98}">
  <dimension ref="A1:N34"/>
  <sheetViews>
    <sheetView zoomScale="70" zoomScaleNormal="70" workbookViewId="0">
      <pane ySplit="10" topLeftCell="A28" activePane="bottomLeft" state="frozen"/>
      <selection pane="bottomLeft" activeCell="E30" sqref="E30"/>
    </sheetView>
  </sheetViews>
  <sheetFormatPr baseColWidth="10" defaultRowHeight="1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14</v>
      </c>
      <c r="B5" s="203"/>
      <c r="C5" s="203"/>
      <c r="D5" s="203"/>
      <c r="E5" s="203"/>
      <c r="F5" s="203"/>
      <c r="G5" s="203"/>
      <c r="H5" s="203"/>
      <c r="I5" s="203"/>
      <c r="J5" s="203"/>
      <c r="K5" s="203"/>
      <c r="L5" s="203"/>
      <c r="M5" s="203"/>
      <c r="N5" s="203"/>
    </row>
    <row r="6" spans="1:14" ht="15.75" customHeight="1">
      <c r="A6" s="96" t="s">
        <v>419</v>
      </c>
      <c r="B6" s="96"/>
      <c r="C6" s="96"/>
      <c r="D6" s="96"/>
      <c r="E6" s="96"/>
      <c r="F6" s="96"/>
      <c r="G6" s="96"/>
      <c r="H6" s="96"/>
      <c r="I6" s="96"/>
      <c r="J6" s="96"/>
      <c r="K6" s="96"/>
      <c r="L6" s="96"/>
      <c r="M6" s="96"/>
      <c r="N6" s="96"/>
    </row>
    <row r="7" spans="1:14" ht="15.75" customHeight="1">
      <c r="A7" s="96" t="s">
        <v>420</v>
      </c>
      <c r="B7" s="96"/>
      <c r="C7" s="96"/>
      <c r="D7" s="96"/>
      <c r="E7" s="96"/>
      <c r="F7" s="96"/>
      <c r="G7" s="96"/>
      <c r="H7" s="96"/>
      <c r="I7" s="96"/>
      <c r="J7" s="96"/>
      <c r="K7" s="96"/>
      <c r="L7" s="96"/>
      <c r="M7" s="96"/>
      <c r="N7" s="96"/>
    </row>
    <row r="8" spans="1:14">
      <c r="C8" s="3"/>
      <c r="D8" s="1"/>
      <c r="H8" s="1"/>
      <c r="I8" s="1"/>
    </row>
    <row r="9" spans="1:14" ht="21.75" thickBot="1">
      <c r="A9" s="209" t="s">
        <v>304</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298</v>
      </c>
      <c r="B11" s="208"/>
      <c r="C11" s="208"/>
      <c r="D11" s="208"/>
      <c r="E11" s="208"/>
      <c r="F11" s="208"/>
      <c r="G11" s="208"/>
      <c r="H11" s="208"/>
      <c r="I11" s="208"/>
      <c r="J11" s="208"/>
      <c r="K11" s="208"/>
      <c r="L11" s="208"/>
      <c r="M11" s="208"/>
      <c r="N11" s="208"/>
    </row>
    <row r="12" spans="1:14" ht="64.5" thickBot="1">
      <c r="A12" s="82" t="s">
        <v>299</v>
      </c>
      <c r="B12" s="83">
        <v>186</v>
      </c>
      <c r="C12" s="83">
        <v>23333898</v>
      </c>
      <c r="D12" s="84">
        <v>45456</v>
      </c>
      <c r="E12" s="84">
        <v>45468</v>
      </c>
      <c r="F12" s="83" t="s">
        <v>122</v>
      </c>
      <c r="G12" s="83" t="s">
        <v>300</v>
      </c>
      <c r="H12" s="83" t="s">
        <v>301</v>
      </c>
      <c r="I12" s="83">
        <v>29728223</v>
      </c>
      <c r="J12" s="85">
        <v>264052</v>
      </c>
      <c r="K12" s="83" t="s">
        <v>302</v>
      </c>
      <c r="L12" s="86">
        <v>45511</v>
      </c>
      <c r="M12" s="83" t="s">
        <v>303</v>
      </c>
      <c r="N12" s="86">
        <v>45532</v>
      </c>
    </row>
    <row r="13" spans="1:14" ht="21">
      <c r="A13" s="200" t="s">
        <v>327</v>
      </c>
      <c r="B13" s="208"/>
      <c r="C13" s="208"/>
      <c r="D13" s="208"/>
      <c r="E13" s="208"/>
      <c r="F13" s="208"/>
      <c r="G13" s="208"/>
      <c r="H13" s="208"/>
      <c r="I13" s="208"/>
      <c r="J13" s="208"/>
      <c r="K13" s="208"/>
      <c r="L13" s="208"/>
      <c r="M13" s="208"/>
      <c r="N13" s="208"/>
    </row>
    <row r="14" spans="1:14" ht="81">
      <c r="A14" s="88" t="s">
        <v>328</v>
      </c>
      <c r="B14" s="89">
        <v>186</v>
      </c>
      <c r="C14" s="89" t="s">
        <v>329</v>
      </c>
      <c r="D14" s="90">
        <v>45450</v>
      </c>
      <c r="E14" s="90">
        <v>45462</v>
      </c>
      <c r="F14" s="89" t="s">
        <v>122</v>
      </c>
      <c r="G14" s="89" t="s">
        <v>300</v>
      </c>
      <c r="H14" s="89" t="s">
        <v>330</v>
      </c>
      <c r="I14" s="89" t="s">
        <v>331</v>
      </c>
      <c r="J14" s="91">
        <v>899950.8</v>
      </c>
      <c r="K14" s="89" t="s">
        <v>332</v>
      </c>
      <c r="L14" s="90">
        <v>45548</v>
      </c>
      <c r="M14" s="92" t="s">
        <v>333</v>
      </c>
      <c r="N14" s="90">
        <v>45567</v>
      </c>
    </row>
    <row r="15" spans="1:14" ht="180">
      <c r="A15" s="88" t="s">
        <v>334</v>
      </c>
      <c r="B15" s="89">
        <v>158</v>
      </c>
      <c r="C15" s="89" t="s">
        <v>335</v>
      </c>
      <c r="D15" s="90">
        <v>45453</v>
      </c>
      <c r="E15" s="90">
        <v>45463</v>
      </c>
      <c r="F15" s="89" t="s">
        <v>122</v>
      </c>
      <c r="G15" s="89" t="s">
        <v>300</v>
      </c>
      <c r="H15" s="89" t="s">
        <v>336</v>
      </c>
      <c r="I15" s="89" t="s">
        <v>331</v>
      </c>
      <c r="J15" s="91">
        <v>766564.8</v>
      </c>
      <c r="K15" s="89" t="s">
        <v>337</v>
      </c>
      <c r="L15" s="90">
        <v>45553</v>
      </c>
      <c r="M15" s="92" t="s">
        <v>338</v>
      </c>
      <c r="N15" s="90">
        <v>45567</v>
      </c>
    </row>
    <row r="16" spans="1:14" ht="120">
      <c r="A16" s="88" t="s">
        <v>339</v>
      </c>
      <c r="B16" s="89">
        <v>158</v>
      </c>
      <c r="C16" s="89" t="s">
        <v>340</v>
      </c>
      <c r="D16" s="90">
        <v>45455</v>
      </c>
      <c r="E16" s="90">
        <v>45467</v>
      </c>
      <c r="F16" s="89" t="s">
        <v>122</v>
      </c>
      <c r="G16" s="89" t="s">
        <v>300</v>
      </c>
      <c r="H16" s="89" t="s">
        <v>341</v>
      </c>
      <c r="I16" s="89" t="s">
        <v>331</v>
      </c>
      <c r="J16" s="91">
        <v>253779.84</v>
      </c>
      <c r="K16" s="89" t="s">
        <v>342</v>
      </c>
      <c r="L16" s="90">
        <v>45546</v>
      </c>
      <c r="M16" s="92" t="s">
        <v>343</v>
      </c>
      <c r="N16" s="90">
        <v>45560</v>
      </c>
    </row>
    <row r="17" spans="1:14" ht="210">
      <c r="A17" s="88" t="s">
        <v>344</v>
      </c>
      <c r="B17" s="89">
        <v>158</v>
      </c>
      <c r="C17" s="89" t="s">
        <v>345</v>
      </c>
      <c r="D17" s="90">
        <v>45456</v>
      </c>
      <c r="E17" s="90">
        <v>45468</v>
      </c>
      <c r="F17" s="89" t="s">
        <v>122</v>
      </c>
      <c r="G17" s="89" t="s">
        <v>300</v>
      </c>
      <c r="H17" s="89" t="s">
        <v>341</v>
      </c>
      <c r="I17" s="89" t="s">
        <v>331</v>
      </c>
      <c r="J17" s="91">
        <v>50773.8</v>
      </c>
      <c r="K17" s="89" t="s">
        <v>346</v>
      </c>
      <c r="L17" s="90">
        <v>45544</v>
      </c>
      <c r="M17" s="92" t="s">
        <v>347</v>
      </c>
      <c r="N17" s="90">
        <v>45561</v>
      </c>
    </row>
    <row r="18" spans="1:14" ht="240.75" thickBot="1">
      <c r="A18" s="88" t="s">
        <v>348</v>
      </c>
      <c r="B18" s="89">
        <v>186</v>
      </c>
      <c r="C18" s="89" t="s">
        <v>349</v>
      </c>
      <c r="D18" s="90">
        <v>45491</v>
      </c>
      <c r="E18" s="90">
        <v>45502</v>
      </c>
      <c r="F18" s="89" t="s">
        <v>122</v>
      </c>
      <c r="G18" s="89" t="s">
        <v>300</v>
      </c>
      <c r="H18" s="89" t="s">
        <v>301</v>
      </c>
      <c r="I18" s="89">
        <v>29728223</v>
      </c>
      <c r="J18" s="91">
        <v>445500</v>
      </c>
      <c r="K18" s="89" t="s">
        <v>350</v>
      </c>
      <c r="L18" s="90">
        <v>45541</v>
      </c>
      <c r="M18" s="92" t="s">
        <v>351</v>
      </c>
      <c r="N18" s="90">
        <v>45558</v>
      </c>
    </row>
    <row r="19" spans="1:14" ht="21">
      <c r="A19" s="200" t="s">
        <v>358</v>
      </c>
      <c r="B19" s="208"/>
      <c r="C19" s="208"/>
      <c r="D19" s="208"/>
      <c r="E19" s="208"/>
      <c r="F19" s="208"/>
      <c r="G19" s="208"/>
      <c r="H19" s="208"/>
      <c r="I19" s="208"/>
      <c r="J19" s="208"/>
      <c r="K19" s="208"/>
      <c r="L19" s="208"/>
      <c r="M19" s="208"/>
      <c r="N19" s="208"/>
    </row>
    <row r="20" spans="1:14" ht="41.25" customHeight="1" thickBot="1">
      <c r="A20" s="210" t="s">
        <v>376</v>
      </c>
      <c r="B20" s="211"/>
      <c r="C20" s="211"/>
      <c r="D20" s="211"/>
      <c r="E20" s="211"/>
      <c r="F20" s="211"/>
      <c r="G20" s="211"/>
      <c r="H20" s="211"/>
      <c r="I20" s="211"/>
      <c r="J20" s="211"/>
      <c r="K20" s="211"/>
      <c r="L20" s="211"/>
      <c r="M20" s="211"/>
      <c r="N20" s="212"/>
    </row>
    <row r="21" spans="1:14" ht="21">
      <c r="A21" s="200" t="s">
        <v>377</v>
      </c>
      <c r="B21" s="208"/>
      <c r="C21" s="208"/>
      <c r="D21" s="208"/>
      <c r="E21" s="208"/>
      <c r="F21" s="208"/>
      <c r="G21" s="208"/>
      <c r="H21" s="208"/>
      <c r="I21" s="208"/>
      <c r="J21" s="208"/>
      <c r="K21" s="208"/>
      <c r="L21" s="208"/>
      <c r="M21" s="208"/>
      <c r="N21" s="208"/>
    </row>
    <row r="22" spans="1:14" ht="114">
      <c r="A22" s="76" t="s">
        <v>378</v>
      </c>
      <c r="B22" s="73">
        <v>186</v>
      </c>
      <c r="C22" s="73" t="s">
        <v>379</v>
      </c>
      <c r="D22" s="97">
        <v>45341</v>
      </c>
      <c r="E22" s="75">
        <v>45349</v>
      </c>
      <c r="F22" s="75" t="s">
        <v>122</v>
      </c>
      <c r="G22" s="76" t="s">
        <v>300</v>
      </c>
      <c r="H22" s="73" t="s">
        <v>380</v>
      </c>
      <c r="I22" s="73" t="s">
        <v>381</v>
      </c>
      <c r="J22" s="98">
        <v>390000</v>
      </c>
      <c r="K22" s="73" t="s">
        <v>382</v>
      </c>
      <c r="L22" s="75">
        <v>45610</v>
      </c>
      <c r="M22" s="76" t="s">
        <v>383</v>
      </c>
      <c r="N22" s="75">
        <v>45617</v>
      </c>
    </row>
    <row r="23" spans="1:14" ht="99.75">
      <c r="A23" s="76" t="s">
        <v>384</v>
      </c>
      <c r="B23" s="73">
        <v>186</v>
      </c>
      <c r="C23" s="73" t="s">
        <v>385</v>
      </c>
      <c r="D23" s="97">
        <v>45477</v>
      </c>
      <c r="E23" s="75">
        <v>45488</v>
      </c>
      <c r="F23" s="75" t="s">
        <v>122</v>
      </c>
      <c r="G23" s="76" t="s">
        <v>300</v>
      </c>
      <c r="H23" s="73" t="s">
        <v>380</v>
      </c>
      <c r="I23" s="73" t="s">
        <v>381</v>
      </c>
      <c r="J23" s="98">
        <v>390000</v>
      </c>
      <c r="K23" s="73" t="s">
        <v>386</v>
      </c>
      <c r="L23" s="75">
        <v>45610</v>
      </c>
      <c r="M23" s="76" t="s">
        <v>383</v>
      </c>
      <c r="N23" s="75">
        <v>45621</v>
      </c>
    </row>
    <row r="24" spans="1:14" ht="114">
      <c r="A24" s="76" t="s">
        <v>387</v>
      </c>
      <c r="B24" s="73">
        <v>186</v>
      </c>
      <c r="C24" s="73">
        <v>24118524</v>
      </c>
      <c r="D24" s="97">
        <v>45552</v>
      </c>
      <c r="E24" s="75">
        <v>45562</v>
      </c>
      <c r="F24" s="75" t="s">
        <v>122</v>
      </c>
      <c r="G24" s="76" t="s">
        <v>300</v>
      </c>
      <c r="H24" s="73" t="s">
        <v>388</v>
      </c>
      <c r="I24" s="73">
        <v>97924237</v>
      </c>
      <c r="J24" s="98">
        <v>230400</v>
      </c>
      <c r="K24" s="73" t="s">
        <v>389</v>
      </c>
      <c r="L24" s="75">
        <v>45622</v>
      </c>
      <c r="M24" s="76" t="s">
        <v>390</v>
      </c>
      <c r="N24" s="75" t="s">
        <v>122</v>
      </c>
    </row>
    <row r="25" spans="1:14" ht="99.75">
      <c r="A25" s="76" t="s">
        <v>391</v>
      </c>
      <c r="B25" s="73">
        <v>186</v>
      </c>
      <c r="C25" s="73">
        <v>24183342</v>
      </c>
      <c r="D25" s="97">
        <v>45559</v>
      </c>
      <c r="E25" s="75">
        <v>45569</v>
      </c>
      <c r="F25" s="75" t="s">
        <v>122</v>
      </c>
      <c r="G25" s="76" t="s">
        <v>300</v>
      </c>
      <c r="H25" s="73" t="s">
        <v>155</v>
      </c>
      <c r="I25" s="73">
        <v>39363759</v>
      </c>
      <c r="J25" s="99">
        <v>219920</v>
      </c>
      <c r="K25" s="73" t="s">
        <v>392</v>
      </c>
      <c r="L25" s="75">
        <v>45621</v>
      </c>
      <c r="M25" s="76" t="s">
        <v>393</v>
      </c>
      <c r="N25" s="75" t="s">
        <v>122</v>
      </c>
    </row>
    <row r="26" spans="1:14" ht="142.5">
      <c r="A26" s="76" t="s">
        <v>394</v>
      </c>
      <c r="B26" s="73">
        <v>186</v>
      </c>
      <c r="C26" s="73">
        <v>24289817</v>
      </c>
      <c r="D26" s="97">
        <v>45567</v>
      </c>
      <c r="E26" s="75">
        <v>45580</v>
      </c>
      <c r="F26" s="75" t="s">
        <v>395</v>
      </c>
      <c r="G26" s="76">
        <v>45581</v>
      </c>
      <c r="H26" s="73" t="s">
        <v>396</v>
      </c>
      <c r="I26" s="73">
        <v>30138787</v>
      </c>
      <c r="J26" s="98">
        <v>159981.70000000001</v>
      </c>
      <c r="K26" s="73" t="s">
        <v>382</v>
      </c>
      <c r="L26" s="75">
        <v>45601</v>
      </c>
      <c r="M26" s="76" t="s">
        <v>397</v>
      </c>
      <c r="N26" s="75">
        <v>45615</v>
      </c>
    </row>
    <row r="27" spans="1:14" ht="143.25" thickBot="1">
      <c r="A27" s="76" t="s">
        <v>398</v>
      </c>
      <c r="B27" s="73">
        <v>186</v>
      </c>
      <c r="C27" s="73">
        <v>24302139</v>
      </c>
      <c r="D27" s="97">
        <v>45569</v>
      </c>
      <c r="E27" s="75">
        <v>45581</v>
      </c>
      <c r="F27" s="75" t="s">
        <v>399</v>
      </c>
      <c r="G27" s="76">
        <v>45590</v>
      </c>
      <c r="H27" s="73" t="s">
        <v>400</v>
      </c>
      <c r="I27" s="73">
        <v>39363759</v>
      </c>
      <c r="J27" s="98" t="s">
        <v>401</v>
      </c>
      <c r="K27" s="73" t="s">
        <v>402</v>
      </c>
      <c r="L27" s="75">
        <v>45611</v>
      </c>
      <c r="M27" s="76" t="s">
        <v>403</v>
      </c>
      <c r="N27" s="75">
        <v>45631</v>
      </c>
    </row>
    <row r="28" spans="1:14" ht="21">
      <c r="A28" s="200" t="s">
        <v>421</v>
      </c>
      <c r="B28" s="208"/>
      <c r="C28" s="208"/>
      <c r="D28" s="208"/>
      <c r="E28" s="208"/>
      <c r="F28" s="208"/>
      <c r="G28" s="208"/>
      <c r="H28" s="208"/>
      <c r="I28" s="208"/>
      <c r="J28" s="208"/>
      <c r="K28" s="208"/>
      <c r="L28" s="208"/>
      <c r="M28" s="208"/>
      <c r="N28" s="208"/>
    </row>
    <row r="29" spans="1:14" ht="102">
      <c r="A29" s="61" t="s">
        <v>422</v>
      </c>
      <c r="B29" s="73">
        <v>186</v>
      </c>
      <c r="C29" s="73">
        <v>24016217</v>
      </c>
      <c r="D29" s="75">
        <v>45544</v>
      </c>
      <c r="E29" s="75">
        <v>45554</v>
      </c>
      <c r="F29" s="75">
        <v>45565</v>
      </c>
      <c r="G29" s="73" t="s">
        <v>300</v>
      </c>
      <c r="H29" s="73" t="s">
        <v>144</v>
      </c>
      <c r="I29" s="73">
        <v>49105329</v>
      </c>
      <c r="J29" s="78">
        <v>789000</v>
      </c>
      <c r="K29" s="73" t="s">
        <v>423</v>
      </c>
      <c r="L29" s="75">
        <v>45635</v>
      </c>
      <c r="M29" s="73" t="s">
        <v>424</v>
      </c>
      <c r="N29" s="75">
        <v>45646</v>
      </c>
    </row>
    <row r="30" spans="1:14" ht="242.25">
      <c r="A30" s="61" t="s">
        <v>425</v>
      </c>
      <c r="B30" s="73">
        <v>381</v>
      </c>
      <c r="C30" s="73">
        <v>24137715</v>
      </c>
      <c r="D30" s="75">
        <v>45559</v>
      </c>
      <c r="E30" s="75">
        <v>45569</v>
      </c>
      <c r="F30" s="75">
        <v>45574</v>
      </c>
      <c r="G30" s="73" t="s">
        <v>300</v>
      </c>
      <c r="H30" s="73" t="s">
        <v>144</v>
      </c>
      <c r="I30" s="73">
        <v>49105329</v>
      </c>
      <c r="J30" s="78">
        <v>780452</v>
      </c>
      <c r="K30" s="73" t="s">
        <v>426</v>
      </c>
      <c r="L30" s="75">
        <v>45629</v>
      </c>
      <c r="M30" s="73" t="s">
        <v>427</v>
      </c>
      <c r="N30" s="75">
        <v>45636</v>
      </c>
    </row>
    <row r="31" spans="1:14" ht="89.25">
      <c r="A31" s="61" t="s">
        <v>428</v>
      </c>
      <c r="B31" s="73">
        <v>186</v>
      </c>
      <c r="C31" s="73" t="s">
        <v>429</v>
      </c>
      <c r="D31" s="75">
        <v>45561</v>
      </c>
      <c r="E31" s="75">
        <v>45573</v>
      </c>
      <c r="F31" s="75" t="s">
        <v>122</v>
      </c>
      <c r="G31" s="73" t="s">
        <v>300</v>
      </c>
      <c r="H31" s="73" t="s">
        <v>380</v>
      </c>
      <c r="I31" s="73">
        <v>36600717</v>
      </c>
      <c r="J31" s="78">
        <v>412500</v>
      </c>
      <c r="K31" s="73" t="s">
        <v>430</v>
      </c>
      <c r="L31" s="75">
        <v>45629</v>
      </c>
      <c r="M31" s="73" t="s">
        <v>431</v>
      </c>
      <c r="N31" s="75">
        <v>45646</v>
      </c>
    </row>
    <row r="32" spans="1:14" ht="76.5">
      <c r="A32" s="61" t="s">
        <v>432</v>
      </c>
      <c r="B32" s="73">
        <v>186</v>
      </c>
      <c r="C32" s="73">
        <v>24760374</v>
      </c>
      <c r="D32" s="75">
        <v>45615</v>
      </c>
      <c r="E32" s="75">
        <v>45625</v>
      </c>
      <c r="F32" s="75">
        <v>45637</v>
      </c>
      <c r="G32" s="73" t="s">
        <v>316</v>
      </c>
      <c r="H32" s="73" t="s">
        <v>433</v>
      </c>
      <c r="I32" s="73" t="s">
        <v>434</v>
      </c>
      <c r="J32" s="78">
        <v>276052</v>
      </c>
      <c r="K32" s="73" t="s">
        <v>435</v>
      </c>
      <c r="L32" s="75">
        <v>45646</v>
      </c>
      <c r="M32" s="73" t="s">
        <v>436</v>
      </c>
      <c r="N32" s="75"/>
    </row>
    <row r="33" spans="1:14" ht="115.5" thickBot="1">
      <c r="A33" s="61" t="s">
        <v>437</v>
      </c>
      <c r="B33" s="73">
        <v>186</v>
      </c>
      <c r="C33" s="73">
        <v>24760625</v>
      </c>
      <c r="D33" s="75">
        <v>45615</v>
      </c>
      <c r="E33" s="75">
        <v>45625</v>
      </c>
      <c r="F33" s="75">
        <v>45637</v>
      </c>
      <c r="G33" s="73" t="s">
        <v>316</v>
      </c>
      <c r="H33" s="73" t="s">
        <v>301</v>
      </c>
      <c r="I33" s="73" t="s">
        <v>434</v>
      </c>
      <c r="J33" s="78">
        <v>896500</v>
      </c>
      <c r="K33" s="73" t="s">
        <v>438</v>
      </c>
      <c r="L33" s="75">
        <v>45653</v>
      </c>
      <c r="M33" s="73" t="s">
        <v>439</v>
      </c>
      <c r="N33" s="75"/>
    </row>
    <row r="34" spans="1:14" ht="21">
      <c r="A34" s="200" t="s">
        <v>259</v>
      </c>
      <c r="B34" s="208"/>
      <c r="C34" s="208"/>
      <c r="D34" s="208"/>
      <c r="E34" s="208"/>
      <c r="F34" s="208"/>
      <c r="G34" s="208"/>
      <c r="H34" s="208"/>
      <c r="I34" s="208"/>
      <c r="J34" s="208"/>
      <c r="K34" s="208"/>
      <c r="L34" s="208"/>
      <c r="M34" s="208"/>
      <c r="N34" s="208"/>
    </row>
  </sheetData>
  <mergeCells count="13">
    <mergeCell ref="A34:N34"/>
    <mergeCell ref="A28:N28"/>
    <mergeCell ref="A21:N21"/>
    <mergeCell ref="A20:N20"/>
    <mergeCell ref="A19:N19"/>
    <mergeCell ref="A11:N11"/>
    <mergeCell ref="A13:N13"/>
    <mergeCell ref="A9:N9"/>
    <mergeCell ref="A1:N1"/>
    <mergeCell ref="A2:N2"/>
    <mergeCell ref="A3:N3"/>
    <mergeCell ref="A4:N4"/>
    <mergeCell ref="A5:N5"/>
  </mergeCells>
  <conditionalFormatting sqref="A6:A7">
    <cfRule type="duplicateValues" dxfId="198" priority="9"/>
  </conditionalFormatting>
  <conditionalFormatting sqref="A11">
    <cfRule type="duplicateValues" dxfId="197" priority="20"/>
    <cfRule type="duplicateValues" dxfId="196" priority="21"/>
  </conditionalFormatting>
  <conditionalFormatting sqref="A13">
    <cfRule type="duplicateValues" dxfId="195" priority="18"/>
    <cfRule type="duplicateValues" dxfId="194" priority="19"/>
  </conditionalFormatting>
  <conditionalFormatting sqref="A19">
    <cfRule type="duplicateValues" dxfId="193" priority="12"/>
    <cfRule type="duplicateValues" dxfId="192" priority="13"/>
  </conditionalFormatting>
  <conditionalFormatting sqref="A21">
    <cfRule type="duplicateValues" dxfId="191" priority="7"/>
    <cfRule type="duplicateValues" dxfId="190" priority="8"/>
  </conditionalFormatting>
  <conditionalFormatting sqref="A28">
    <cfRule type="duplicateValues" dxfId="189" priority="3"/>
    <cfRule type="duplicateValues" dxfId="188" priority="4"/>
  </conditionalFormatting>
  <conditionalFormatting sqref="A34">
    <cfRule type="duplicateValues" dxfId="187" priority="1"/>
    <cfRule type="duplicateValues" dxfId="186" priority="2"/>
  </conditionalFormatting>
  <conditionalFormatting sqref="A10:N10">
    <cfRule type="duplicateValues" dxfId="185" priority="22"/>
  </conditionalFormatting>
  <conditionalFormatting sqref="C8 A1:A5 A8:A9">
    <cfRule type="duplicateValues" dxfId="184" priority="409"/>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0F1A-7E91-434C-A137-BC4472860EC3}">
  <dimension ref="A1:N23"/>
  <sheetViews>
    <sheetView showGridLines="0" zoomScale="70" zoomScaleNormal="70" workbookViewId="0">
      <pane ySplit="10" topLeftCell="A20" activePane="bottomLeft" state="frozen"/>
      <selection pane="bottomLeft" activeCell="A25" sqref="A25"/>
    </sheetView>
  </sheetViews>
  <sheetFormatPr baseColWidth="10" defaultRowHeight="15"/>
  <cols>
    <col min="1" max="1" width="31.85546875" style="2" customWidth="1"/>
    <col min="2" max="2" width="13.5703125" bestFit="1" customWidth="1"/>
    <col min="3" max="3" width="11.42578125" style="2"/>
    <col min="4" max="4" width="24.42578125" customWidth="1"/>
    <col min="5" max="5" width="30.140625" customWidth="1"/>
    <col min="6" max="6" width="27.140625" bestFit="1" customWidth="1"/>
    <col min="7" max="7" width="14.7109375" customWidth="1"/>
    <col min="8" max="8" width="17.140625" customWidth="1"/>
    <col min="9" max="9" width="19.5703125" bestFit="1"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14</v>
      </c>
      <c r="B5" s="203"/>
      <c r="C5" s="203"/>
      <c r="D5" s="203"/>
      <c r="E5" s="203"/>
      <c r="F5" s="203"/>
      <c r="G5" s="203"/>
      <c r="H5" s="203"/>
      <c r="I5" s="203"/>
      <c r="J5" s="203"/>
      <c r="K5" s="203"/>
      <c r="L5" s="203"/>
      <c r="M5" s="203"/>
      <c r="N5" s="203"/>
    </row>
    <row r="6" spans="1:14" ht="15.75" customHeight="1">
      <c r="A6" s="96" t="s">
        <v>419</v>
      </c>
      <c r="B6" s="96"/>
      <c r="C6" s="96"/>
      <c r="D6" s="96"/>
      <c r="E6" s="96"/>
      <c r="F6" s="96"/>
      <c r="G6" s="96"/>
      <c r="H6" s="96"/>
      <c r="I6" s="96"/>
      <c r="J6" s="96"/>
      <c r="K6" s="96"/>
      <c r="L6" s="96"/>
      <c r="M6" s="96"/>
      <c r="N6" s="96"/>
    </row>
    <row r="7" spans="1:14" ht="15.75" customHeight="1">
      <c r="A7" s="96" t="s">
        <v>420</v>
      </c>
      <c r="B7" s="96"/>
      <c r="C7" s="96"/>
      <c r="D7" s="96"/>
      <c r="E7" s="96"/>
      <c r="F7" s="96"/>
      <c r="G7" s="96"/>
      <c r="H7" s="96"/>
      <c r="I7" s="96"/>
      <c r="J7" s="96"/>
      <c r="K7" s="96"/>
      <c r="L7" s="96"/>
      <c r="M7" s="96"/>
      <c r="N7" s="96"/>
    </row>
    <row r="8" spans="1:14">
      <c r="C8" s="3"/>
      <c r="D8" s="1"/>
      <c r="H8" s="1"/>
      <c r="I8" s="1"/>
    </row>
    <row r="9" spans="1:14" ht="21.75" thickBot="1">
      <c r="A9" s="209" t="s">
        <v>306</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298</v>
      </c>
      <c r="B11" s="208"/>
      <c r="C11" s="208"/>
      <c r="D11" s="208"/>
      <c r="E11" s="208"/>
      <c r="F11" s="208"/>
      <c r="G11" s="208"/>
      <c r="H11" s="208"/>
      <c r="I11" s="208"/>
      <c r="J11" s="208"/>
      <c r="K11" s="208"/>
      <c r="L11" s="208"/>
      <c r="M11" s="208"/>
      <c r="N11" s="208"/>
    </row>
    <row r="12" spans="1:14" ht="72" thickBot="1">
      <c r="A12" s="76" t="s">
        <v>305</v>
      </c>
      <c r="B12" s="83"/>
      <c r="C12" s="83"/>
      <c r="D12" s="84"/>
      <c r="E12" s="84"/>
      <c r="F12" s="83"/>
      <c r="G12" s="83"/>
      <c r="H12" s="83"/>
      <c r="I12" s="83"/>
      <c r="J12" s="85"/>
      <c r="K12" s="83"/>
      <c r="L12" s="86"/>
      <c r="M12" s="83"/>
      <c r="N12" s="86"/>
    </row>
    <row r="13" spans="1:14" ht="21.75" thickBot="1">
      <c r="A13" s="200" t="s">
        <v>327</v>
      </c>
      <c r="B13" s="208"/>
      <c r="C13" s="208"/>
      <c r="D13" s="208"/>
      <c r="E13" s="208"/>
      <c r="F13" s="208"/>
      <c r="G13" s="208"/>
      <c r="H13" s="208"/>
      <c r="I13" s="208"/>
      <c r="J13" s="208"/>
      <c r="K13" s="208"/>
      <c r="L13" s="208"/>
      <c r="M13" s="208"/>
      <c r="N13" s="208"/>
    </row>
    <row r="14" spans="1:14" ht="43.5" thickBot="1">
      <c r="A14" s="76" t="s">
        <v>376</v>
      </c>
      <c r="B14" s="83"/>
      <c r="C14" s="83"/>
      <c r="D14" s="84"/>
      <c r="E14" s="84"/>
      <c r="F14" s="83"/>
      <c r="G14" s="83"/>
      <c r="H14" s="83"/>
      <c r="I14" s="83"/>
      <c r="J14" s="85"/>
      <c r="K14" s="83"/>
      <c r="L14" s="86"/>
      <c r="M14" s="83"/>
      <c r="N14" s="86"/>
    </row>
    <row r="15" spans="1:14" ht="21">
      <c r="A15" s="200" t="s">
        <v>358</v>
      </c>
      <c r="B15" s="208"/>
      <c r="C15" s="208"/>
      <c r="D15" s="208"/>
      <c r="E15" s="208"/>
      <c r="F15" s="208"/>
      <c r="G15" s="208"/>
      <c r="H15" s="208"/>
      <c r="I15" s="208"/>
      <c r="J15" s="208"/>
      <c r="K15" s="208"/>
      <c r="L15" s="208"/>
      <c r="M15" s="208"/>
      <c r="N15" s="208"/>
    </row>
    <row r="16" spans="1:14" ht="72" thickBot="1">
      <c r="A16" s="76" t="s">
        <v>359</v>
      </c>
      <c r="B16" s="73" t="s">
        <v>360</v>
      </c>
      <c r="C16" s="61" t="s">
        <v>361</v>
      </c>
      <c r="D16" s="75">
        <v>45512</v>
      </c>
      <c r="E16" s="93">
        <v>45512</v>
      </c>
      <c r="F16" s="75">
        <v>45513</v>
      </c>
      <c r="G16" s="61" t="s">
        <v>23</v>
      </c>
      <c r="H16" s="76" t="s">
        <v>276</v>
      </c>
      <c r="I16" s="76" t="s">
        <v>183</v>
      </c>
      <c r="J16" s="94">
        <v>288000</v>
      </c>
      <c r="K16" s="73" t="s">
        <v>362</v>
      </c>
      <c r="L16" s="75">
        <v>45589</v>
      </c>
      <c r="M16" s="73" t="s">
        <v>363</v>
      </c>
      <c r="N16" s="75">
        <v>45596</v>
      </c>
    </row>
    <row r="17" spans="1:14" ht="21">
      <c r="A17" s="200" t="s">
        <v>377</v>
      </c>
      <c r="B17" s="208"/>
      <c r="C17" s="208"/>
      <c r="D17" s="208"/>
      <c r="E17" s="208"/>
      <c r="F17" s="208"/>
      <c r="G17" s="208"/>
      <c r="H17" s="208"/>
      <c r="I17" s="208"/>
      <c r="J17" s="208"/>
      <c r="K17" s="208"/>
      <c r="L17" s="208"/>
      <c r="M17" s="208"/>
      <c r="N17" s="208"/>
    </row>
    <row r="18" spans="1:14" ht="104.25" customHeight="1">
      <c r="A18" s="76" t="s">
        <v>404</v>
      </c>
      <c r="B18" s="73" t="s">
        <v>405</v>
      </c>
      <c r="C18" s="58" t="s">
        <v>122</v>
      </c>
      <c r="D18" s="75" t="s">
        <v>122</v>
      </c>
      <c r="E18" s="75" t="s">
        <v>122</v>
      </c>
      <c r="F18" s="75">
        <v>45607</v>
      </c>
      <c r="G18" s="61" t="s">
        <v>23</v>
      </c>
      <c r="H18" s="76" t="s">
        <v>406</v>
      </c>
      <c r="I18" s="100">
        <v>3735710</v>
      </c>
      <c r="J18" s="101">
        <v>72000</v>
      </c>
      <c r="K18" s="73" t="s">
        <v>407</v>
      </c>
      <c r="L18" s="102">
        <v>45623</v>
      </c>
      <c r="M18" s="103" t="s">
        <v>408</v>
      </c>
      <c r="N18" s="104" t="s">
        <v>122</v>
      </c>
    </row>
    <row r="19" spans="1:14" ht="43.5" thickBot="1">
      <c r="A19" s="76" t="s">
        <v>409</v>
      </c>
      <c r="B19" s="73">
        <v>158</v>
      </c>
      <c r="C19" s="61" t="s">
        <v>410</v>
      </c>
      <c r="D19" s="75" t="s">
        <v>183</v>
      </c>
      <c r="E19" s="75" t="s">
        <v>122</v>
      </c>
      <c r="F19" s="75">
        <v>45625</v>
      </c>
      <c r="G19" s="61" t="s">
        <v>23</v>
      </c>
      <c r="H19" s="76" t="s">
        <v>411</v>
      </c>
      <c r="I19" s="105" t="s">
        <v>183</v>
      </c>
      <c r="J19" s="101">
        <v>360960</v>
      </c>
      <c r="K19" s="75" t="s">
        <v>122</v>
      </c>
      <c r="L19" s="75" t="s">
        <v>122</v>
      </c>
      <c r="M19" s="75"/>
      <c r="N19" s="106"/>
    </row>
    <row r="20" spans="1:14" ht="21">
      <c r="A20" s="200" t="s">
        <v>421</v>
      </c>
      <c r="B20" s="208"/>
      <c r="C20" s="208"/>
      <c r="D20" s="208"/>
      <c r="E20" s="208"/>
      <c r="F20" s="208"/>
      <c r="G20" s="208"/>
      <c r="H20" s="208"/>
      <c r="I20" s="208"/>
      <c r="J20" s="208"/>
      <c r="K20" s="208"/>
      <c r="L20" s="208"/>
      <c r="M20" s="208"/>
      <c r="N20" s="208"/>
    </row>
    <row r="21" spans="1:14" ht="114">
      <c r="A21" s="76" t="s">
        <v>440</v>
      </c>
      <c r="B21" s="73">
        <v>186</v>
      </c>
      <c r="C21" s="58" t="s">
        <v>441</v>
      </c>
      <c r="D21" s="75" t="s">
        <v>122</v>
      </c>
      <c r="E21" s="75" t="s">
        <v>122</v>
      </c>
      <c r="F21" s="75">
        <v>45574</v>
      </c>
      <c r="G21" s="61" t="s">
        <v>23</v>
      </c>
      <c r="H21" s="76" t="s">
        <v>442</v>
      </c>
      <c r="I21" s="100" t="s">
        <v>122</v>
      </c>
      <c r="J21" s="101">
        <v>374056</v>
      </c>
      <c r="K21" s="73" t="s">
        <v>443</v>
      </c>
      <c r="L21" s="63">
        <v>45637</v>
      </c>
      <c r="M21" s="58" t="s">
        <v>444</v>
      </c>
      <c r="N21" s="63">
        <v>45646</v>
      </c>
    </row>
    <row r="22" spans="1:14" ht="100.5" thickBot="1">
      <c r="A22" s="76" t="s">
        <v>445</v>
      </c>
      <c r="B22" s="73">
        <v>113</v>
      </c>
      <c r="C22" s="61" t="s">
        <v>446</v>
      </c>
      <c r="D22" s="61" t="s">
        <v>122</v>
      </c>
      <c r="E22" s="61" t="s">
        <v>122</v>
      </c>
      <c r="F22" s="75">
        <v>45621</v>
      </c>
      <c r="G22" s="61" t="s">
        <v>23</v>
      </c>
      <c r="H22" s="61" t="s">
        <v>447</v>
      </c>
      <c r="I22" s="61" t="s">
        <v>122</v>
      </c>
      <c r="J22" s="101">
        <v>240000</v>
      </c>
      <c r="K22" s="73" t="s">
        <v>448</v>
      </c>
      <c r="L22" s="63">
        <v>45637</v>
      </c>
      <c r="M22" s="73" t="s">
        <v>449</v>
      </c>
      <c r="N22" s="63">
        <v>45646</v>
      </c>
    </row>
    <row r="23" spans="1:14" ht="21">
      <c r="A23" s="200" t="s">
        <v>259</v>
      </c>
      <c r="B23" s="208"/>
      <c r="C23" s="208"/>
      <c r="D23" s="208"/>
      <c r="E23" s="208"/>
      <c r="F23" s="208"/>
      <c r="G23" s="208"/>
      <c r="H23" s="208"/>
      <c r="I23" s="208"/>
      <c r="J23" s="208"/>
      <c r="K23" s="208"/>
      <c r="L23" s="208"/>
      <c r="M23" s="208"/>
      <c r="N23" s="208"/>
    </row>
  </sheetData>
  <mergeCells count="12">
    <mergeCell ref="A23:N23"/>
    <mergeCell ref="A20:N20"/>
    <mergeCell ref="A17:N17"/>
    <mergeCell ref="A15:N15"/>
    <mergeCell ref="A1:N1"/>
    <mergeCell ref="A2:N2"/>
    <mergeCell ref="A3:N3"/>
    <mergeCell ref="A4:N4"/>
    <mergeCell ref="A5:N5"/>
    <mergeCell ref="A11:N11"/>
    <mergeCell ref="A13:N13"/>
    <mergeCell ref="A9:N9"/>
  </mergeCells>
  <conditionalFormatting sqref="A6:A7">
    <cfRule type="duplicateValues" dxfId="183" priority="5"/>
  </conditionalFormatting>
  <conditionalFormatting sqref="A11">
    <cfRule type="duplicateValues" dxfId="182" priority="21"/>
    <cfRule type="duplicateValues" dxfId="181" priority="22"/>
  </conditionalFormatting>
  <conditionalFormatting sqref="A13">
    <cfRule type="duplicateValues" dxfId="180" priority="17"/>
    <cfRule type="duplicateValues" dxfId="179" priority="18"/>
  </conditionalFormatting>
  <conditionalFormatting sqref="A15">
    <cfRule type="duplicateValues" dxfId="178" priority="9"/>
    <cfRule type="duplicateValues" dxfId="177" priority="10"/>
  </conditionalFormatting>
  <conditionalFormatting sqref="A17">
    <cfRule type="duplicateValues" dxfId="176" priority="11"/>
    <cfRule type="duplicateValues" dxfId="175" priority="12"/>
  </conditionalFormatting>
  <conditionalFormatting sqref="A20">
    <cfRule type="duplicateValues" dxfId="174" priority="3"/>
    <cfRule type="duplicateValues" dxfId="173" priority="4"/>
  </conditionalFormatting>
  <conditionalFormatting sqref="A23">
    <cfRule type="duplicateValues" dxfId="172" priority="1"/>
    <cfRule type="duplicateValues" dxfId="171" priority="2"/>
  </conditionalFormatting>
  <conditionalFormatting sqref="A10:N10">
    <cfRule type="duplicateValues" dxfId="170" priority="23"/>
  </conditionalFormatting>
  <conditionalFormatting sqref="C8 A1:A5 A8:A9">
    <cfRule type="duplicateValues" dxfId="169" priority="409"/>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4F28-5B61-4CFB-A24A-469FEE9C9C8B}">
  <dimension ref="A1:N26"/>
  <sheetViews>
    <sheetView showGridLines="0" zoomScale="70" zoomScaleNormal="70" workbookViewId="0">
      <pane ySplit="10" topLeftCell="A22" activePane="bottomLeft" state="frozen"/>
      <selection pane="bottomLeft" activeCell="G32" sqref="G32"/>
    </sheetView>
  </sheetViews>
  <sheetFormatPr baseColWidth="10" defaultRowHeight="1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14</v>
      </c>
      <c r="B5" s="203"/>
      <c r="C5" s="203"/>
      <c r="D5" s="203"/>
      <c r="E5" s="203"/>
      <c r="F5" s="203"/>
      <c r="G5" s="203"/>
      <c r="H5" s="203"/>
      <c r="I5" s="203"/>
      <c r="J5" s="203"/>
      <c r="K5" s="203"/>
      <c r="L5" s="203"/>
      <c r="M5" s="203"/>
      <c r="N5" s="203"/>
    </row>
    <row r="6" spans="1:14" ht="15.75" customHeight="1">
      <c r="A6" s="96" t="s">
        <v>419</v>
      </c>
      <c r="B6" s="95"/>
      <c r="C6" s="95"/>
      <c r="D6" s="95"/>
      <c r="E6" s="95"/>
      <c r="F6" s="95"/>
      <c r="G6" s="95"/>
      <c r="H6" s="95"/>
      <c r="I6" s="95"/>
      <c r="J6" s="95"/>
      <c r="K6" s="95"/>
      <c r="L6" s="95"/>
      <c r="M6" s="95"/>
      <c r="N6" s="95"/>
    </row>
    <row r="7" spans="1:14" ht="15.75" customHeight="1">
      <c r="A7" s="96" t="s">
        <v>420</v>
      </c>
      <c r="B7" s="95"/>
      <c r="C7" s="95"/>
      <c r="D7" s="95"/>
      <c r="E7" s="95"/>
      <c r="F7" s="95"/>
      <c r="G7" s="95"/>
      <c r="H7" s="95"/>
      <c r="I7" s="95"/>
      <c r="J7" s="95"/>
      <c r="K7" s="95"/>
      <c r="L7" s="95"/>
      <c r="M7" s="95"/>
      <c r="N7" s="95"/>
    </row>
    <row r="8" spans="1:14">
      <c r="C8" s="3"/>
      <c r="D8" s="1"/>
      <c r="H8" s="1"/>
      <c r="I8" s="1"/>
    </row>
    <row r="9" spans="1:14" ht="21.75" thickBot="1">
      <c r="A9" s="209" t="s">
        <v>325</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298</v>
      </c>
      <c r="B11" s="208"/>
      <c r="C11" s="208"/>
      <c r="D11" s="208"/>
      <c r="E11" s="208"/>
      <c r="F11" s="208"/>
      <c r="G11" s="208"/>
      <c r="H11" s="208"/>
      <c r="I11" s="208"/>
      <c r="J11" s="208"/>
      <c r="K11" s="208"/>
      <c r="L11" s="208"/>
      <c r="M11" s="208"/>
      <c r="N11" s="208"/>
    </row>
    <row r="12" spans="1:14" ht="156.75">
      <c r="A12" s="76" t="s">
        <v>307</v>
      </c>
      <c r="B12" s="73">
        <v>186</v>
      </c>
      <c r="C12" s="73" t="s">
        <v>308</v>
      </c>
      <c r="D12" s="75" t="s">
        <v>309</v>
      </c>
      <c r="E12" s="75" t="s">
        <v>310</v>
      </c>
      <c r="F12" s="75" t="s">
        <v>122</v>
      </c>
      <c r="G12" s="63" t="s">
        <v>300</v>
      </c>
      <c r="H12" s="73" t="s">
        <v>82</v>
      </c>
      <c r="I12" s="73">
        <v>29728223</v>
      </c>
      <c r="J12" s="87">
        <v>162000</v>
      </c>
      <c r="K12" s="87" t="s">
        <v>311</v>
      </c>
      <c r="L12" s="75">
        <v>45525</v>
      </c>
      <c r="M12" s="75" t="s">
        <v>312</v>
      </c>
      <c r="N12" s="63">
        <v>45545</v>
      </c>
    </row>
    <row r="13" spans="1:14" ht="185.25">
      <c r="A13" s="76" t="s">
        <v>313</v>
      </c>
      <c r="B13" s="73">
        <v>328</v>
      </c>
      <c r="C13" s="73">
        <v>23453923</v>
      </c>
      <c r="D13" s="75" t="s">
        <v>314</v>
      </c>
      <c r="E13" s="75" t="s">
        <v>315</v>
      </c>
      <c r="F13" s="75">
        <v>45489</v>
      </c>
      <c r="G13" s="63" t="s">
        <v>316</v>
      </c>
      <c r="H13" s="73" t="s">
        <v>317</v>
      </c>
      <c r="I13" s="73">
        <v>7307519</v>
      </c>
      <c r="J13" s="87">
        <v>804781.14</v>
      </c>
      <c r="K13" s="87" t="s">
        <v>318</v>
      </c>
      <c r="L13" s="75">
        <v>45513</v>
      </c>
      <c r="M13" s="75" t="s">
        <v>326</v>
      </c>
      <c r="N13" s="63">
        <v>45524</v>
      </c>
    </row>
    <row r="14" spans="1:14" ht="100.5" thickBot="1">
      <c r="A14" s="76" t="s">
        <v>319</v>
      </c>
      <c r="B14" s="73">
        <v>189</v>
      </c>
      <c r="C14" s="73">
        <v>23691905</v>
      </c>
      <c r="D14" s="75" t="s">
        <v>320</v>
      </c>
      <c r="E14" s="75" t="s">
        <v>321</v>
      </c>
      <c r="F14" s="75">
        <v>45513</v>
      </c>
      <c r="G14" s="63" t="s">
        <v>316</v>
      </c>
      <c r="H14" s="73" t="s">
        <v>322</v>
      </c>
      <c r="I14" s="73">
        <v>61323136</v>
      </c>
      <c r="J14" s="87">
        <v>383500</v>
      </c>
      <c r="K14" s="87" t="s">
        <v>323</v>
      </c>
      <c r="L14" s="75">
        <v>45531</v>
      </c>
      <c r="M14" s="75" t="s">
        <v>324</v>
      </c>
      <c r="N14" s="63">
        <v>45547</v>
      </c>
    </row>
    <row r="15" spans="1:14" ht="21">
      <c r="A15" s="200" t="s">
        <v>327</v>
      </c>
      <c r="B15" s="208"/>
      <c r="C15" s="208"/>
      <c r="D15" s="208"/>
      <c r="E15" s="208"/>
      <c r="F15" s="208"/>
      <c r="G15" s="208"/>
      <c r="H15" s="208"/>
      <c r="I15" s="208"/>
      <c r="J15" s="208"/>
      <c r="K15" s="208"/>
      <c r="L15" s="208"/>
      <c r="M15" s="208"/>
      <c r="N15" s="208"/>
    </row>
    <row r="16" spans="1:14" ht="114.75" thickBot="1">
      <c r="A16" s="76" t="s">
        <v>352</v>
      </c>
      <c r="B16" s="73">
        <v>194</v>
      </c>
      <c r="C16" s="73">
        <v>23855592</v>
      </c>
      <c r="D16" s="75" t="s">
        <v>353</v>
      </c>
      <c r="E16" s="75" t="s">
        <v>354</v>
      </c>
      <c r="F16" s="75">
        <v>45533</v>
      </c>
      <c r="G16" s="63" t="s">
        <v>316</v>
      </c>
      <c r="H16" s="73" t="s">
        <v>355</v>
      </c>
      <c r="I16" s="73">
        <v>8001669</v>
      </c>
      <c r="J16" s="87">
        <v>1198800</v>
      </c>
      <c r="K16" s="87" t="s">
        <v>356</v>
      </c>
      <c r="L16" s="75">
        <v>45552</v>
      </c>
      <c r="M16" s="75" t="s">
        <v>357</v>
      </c>
      <c r="N16" s="63">
        <v>45565</v>
      </c>
    </row>
    <row r="17" spans="1:14" ht="21">
      <c r="A17" s="200" t="s">
        <v>358</v>
      </c>
      <c r="B17" s="208"/>
      <c r="C17" s="208"/>
      <c r="D17" s="208"/>
      <c r="E17" s="208"/>
      <c r="F17" s="208"/>
      <c r="G17" s="208"/>
      <c r="H17" s="208"/>
      <c r="I17" s="208"/>
      <c r="J17" s="208"/>
      <c r="K17" s="208"/>
      <c r="L17" s="208"/>
      <c r="M17" s="208"/>
      <c r="N17" s="208"/>
    </row>
    <row r="18" spans="1:14" ht="168.75" customHeight="1">
      <c r="A18" s="76" t="s">
        <v>364</v>
      </c>
      <c r="B18" s="73">
        <v>233</v>
      </c>
      <c r="C18" s="73">
        <v>23866632</v>
      </c>
      <c r="D18" s="75" t="s">
        <v>365</v>
      </c>
      <c r="E18" s="75" t="s">
        <v>366</v>
      </c>
      <c r="F18" s="75">
        <v>45538</v>
      </c>
      <c r="G18" s="63" t="s">
        <v>316</v>
      </c>
      <c r="H18" s="73" t="s">
        <v>367</v>
      </c>
      <c r="I18" s="73">
        <v>5405270</v>
      </c>
      <c r="J18" s="87">
        <v>1902830</v>
      </c>
      <c r="K18" s="87" t="s">
        <v>368</v>
      </c>
      <c r="L18" s="75">
        <v>45567</v>
      </c>
      <c r="M18" s="75" t="s">
        <v>369</v>
      </c>
      <c r="N18" s="63">
        <v>45582</v>
      </c>
    </row>
    <row r="19" spans="1:14" ht="114.75" thickBot="1">
      <c r="A19" s="76" t="s">
        <v>370</v>
      </c>
      <c r="B19" s="73">
        <v>158</v>
      </c>
      <c r="C19" s="73">
        <v>24258857</v>
      </c>
      <c r="D19" s="75" t="s">
        <v>371</v>
      </c>
      <c r="E19" s="75" t="s">
        <v>372</v>
      </c>
      <c r="F19" s="75">
        <v>45573</v>
      </c>
      <c r="G19" s="63" t="s">
        <v>316</v>
      </c>
      <c r="H19" s="73" t="s">
        <v>373</v>
      </c>
      <c r="I19" s="73">
        <v>73438650</v>
      </c>
      <c r="J19" s="87">
        <v>311545</v>
      </c>
      <c r="K19" s="87" t="s">
        <v>374</v>
      </c>
      <c r="L19" s="75">
        <v>45589</v>
      </c>
      <c r="M19" s="75" t="s">
        <v>375</v>
      </c>
      <c r="N19" s="63">
        <v>45609</v>
      </c>
    </row>
    <row r="20" spans="1:14" ht="21">
      <c r="A20" s="200" t="s">
        <v>377</v>
      </c>
      <c r="B20" s="208"/>
      <c r="C20" s="208"/>
      <c r="D20" s="208"/>
      <c r="E20" s="208"/>
      <c r="F20" s="208"/>
      <c r="G20" s="208"/>
      <c r="H20" s="208"/>
      <c r="I20" s="208"/>
      <c r="J20" s="208"/>
      <c r="K20" s="208"/>
      <c r="L20" s="208"/>
      <c r="M20" s="208"/>
      <c r="N20" s="208"/>
    </row>
    <row r="21" spans="1:14" ht="328.5" thickBot="1">
      <c r="A21" s="76" t="s">
        <v>412</v>
      </c>
      <c r="B21" s="73">
        <v>329</v>
      </c>
      <c r="C21" s="73">
        <v>24325635</v>
      </c>
      <c r="D21" s="75" t="s">
        <v>413</v>
      </c>
      <c r="E21" s="75" t="s">
        <v>414</v>
      </c>
      <c r="F21" s="75">
        <v>45624</v>
      </c>
      <c r="G21" s="63" t="s">
        <v>316</v>
      </c>
      <c r="H21" s="73" t="s">
        <v>415</v>
      </c>
      <c r="I21" s="73">
        <v>46720111</v>
      </c>
      <c r="J21" s="87" t="s">
        <v>416</v>
      </c>
      <c r="K21" s="87" t="s">
        <v>417</v>
      </c>
      <c r="L21" s="75">
        <v>45610</v>
      </c>
      <c r="M21" s="75" t="s">
        <v>418</v>
      </c>
      <c r="N21" s="63">
        <v>45628</v>
      </c>
    </row>
    <row r="22" spans="1:14" ht="21">
      <c r="A22" s="200" t="s">
        <v>421</v>
      </c>
      <c r="B22" s="208"/>
      <c r="C22" s="208"/>
      <c r="D22" s="208"/>
      <c r="E22" s="208"/>
      <c r="F22" s="208"/>
      <c r="G22" s="208"/>
      <c r="H22" s="208"/>
      <c r="I22" s="208"/>
      <c r="J22" s="208"/>
      <c r="K22" s="208"/>
      <c r="L22" s="208"/>
      <c r="M22" s="208"/>
      <c r="N22" s="208"/>
    </row>
    <row r="23" spans="1:14" ht="71.25">
      <c r="A23" s="61" t="s">
        <v>450</v>
      </c>
      <c r="B23" s="73">
        <v>199</v>
      </c>
      <c r="C23" s="73">
        <v>24791776</v>
      </c>
      <c r="D23" s="75" t="s">
        <v>451</v>
      </c>
      <c r="E23" s="75" t="s">
        <v>452</v>
      </c>
      <c r="F23" s="75">
        <v>45636</v>
      </c>
      <c r="G23" s="63" t="s">
        <v>316</v>
      </c>
      <c r="H23" s="73" t="s">
        <v>355</v>
      </c>
      <c r="I23" s="73">
        <v>8001669</v>
      </c>
      <c r="J23" s="87">
        <v>4875000</v>
      </c>
      <c r="K23" s="87" t="s">
        <v>453</v>
      </c>
      <c r="L23" s="75">
        <v>45652</v>
      </c>
      <c r="M23" s="75" t="s">
        <v>454</v>
      </c>
      <c r="N23" s="63"/>
    </row>
    <row r="24" spans="1:14" ht="142.5">
      <c r="A24" s="61" t="s">
        <v>455</v>
      </c>
      <c r="B24" s="73">
        <v>186</v>
      </c>
      <c r="C24" s="73">
        <v>24817465</v>
      </c>
      <c r="D24" s="75" t="s">
        <v>456</v>
      </c>
      <c r="E24" s="75" t="s">
        <v>457</v>
      </c>
      <c r="F24" s="75">
        <v>45646</v>
      </c>
      <c r="G24" s="63" t="s">
        <v>316</v>
      </c>
      <c r="H24" s="73" t="s">
        <v>458</v>
      </c>
      <c r="I24" s="73">
        <v>39363759</v>
      </c>
      <c r="J24" s="87">
        <v>282240</v>
      </c>
      <c r="K24" s="87" t="s">
        <v>459</v>
      </c>
      <c r="L24" s="75">
        <v>45656</v>
      </c>
      <c r="M24" s="75" t="s">
        <v>460</v>
      </c>
      <c r="N24" s="63"/>
    </row>
    <row r="25" spans="1:14" ht="115.5" thickBot="1">
      <c r="A25" s="61" t="s">
        <v>461</v>
      </c>
      <c r="B25" s="73">
        <v>113</v>
      </c>
      <c r="C25" s="73">
        <v>24829145</v>
      </c>
      <c r="D25" s="75" t="s">
        <v>462</v>
      </c>
      <c r="E25" s="75" t="s">
        <v>463</v>
      </c>
      <c r="F25" s="75">
        <v>45638</v>
      </c>
      <c r="G25" s="63" t="s">
        <v>316</v>
      </c>
      <c r="H25" s="73" t="s">
        <v>464</v>
      </c>
      <c r="I25" s="73">
        <v>64439852</v>
      </c>
      <c r="J25" s="87">
        <v>5401200</v>
      </c>
      <c r="K25" s="87" t="s">
        <v>465</v>
      </c>
      <c r="L25" s="75">
        <v>45656</v>
      </c>
      <c r="M25" s="75" t="s">
        <v>466</v>
      </c>
      <c r="N25" s="63"/>
    </row>
    <row r="26" spans="1:14" ht="21">
      <c r="A26" s="200" t="s">
        <v>259</v>
      </c>
      <c r="B26" s="208"/>
      <c r="C26" s="208"/>
      <c r="D26" s="208"/>
      <c r="E26" s="208"/>
      <c r="F26" s="208"/>
      <c r="G26" s="208"/>
      <c r="H26" s="208"/>
      <c r="I26" s="208"/>
      <c r="J26" s="208"/>
      <c r="K26" s="208"/>
      <c r="L26" s="208"/>
      <c r="M26" s="208"/>
      <c r="N26" s="208"/>
    </row>
  </sheetData>
  <mergeCells count="12">
    <mergeCell ref="A26:N26"/>
    <mergeCell ref="A22:N22"/>
    <mergeCell ref="A20:N20"/>
    <mergeCell ref="A17:N17"/>
    <mergeCell ref="A1:N1"/>
    <mergeCell ref="A2:N2"/>
    <mergeCell ref="A3:N3"/>
    <mergeCell ref="A4:N4"/>
    <mergeCell ref="A5:N5"/>
    <mergeCell ref="A9:N9"/>
    <mergeCell ref="A11:N11"/>
    <mergeCell ref="A15:N15"/>
  </mergeCells>
  <conditionalFormatting sqref="A6:A7">
    <cfRule type="duplicateValues" dxfId="168" priority="3"/>
  </conditionalFormatting>
  <conditionalFormatting sqref="A11">
    <cfRule type="duplicateValues" dxfId="167" priority="18"/>
    <cfRule type="duplicateValues" dxfId="166" priority="19"/>
  </conditionalFormatting>
  <conditionalFormatting sqref="A15">
    <cfRule type="duplicateValues" dxfId="165" priority="14"/>
    <cfRule type="duplicateValues" dxfId="164" priority="15"/>
  </conditionalFormatting>
  <conditionalFormatting sqref="A17">
    <cfRule type="duplicateValues" dxfId="163" priority="9"/>
    <cfRule type="duplicateValues" dxfId="162" priority="10"/>
  </conditionalFormatting>
  <conditionalFormatting sqref="A20">
    <cfRule type="duplicateValues" dxfId="161" priority="7"/>
    <cfRule type="duplicateValues" dxfId="160" priority="8"/>
  </conditionalFormatting>
  <conditionalFormatting sqref="A22">
    <cfRule type="duplicateValues" dxfId="159" priority="4"/>
    <cfRule type="duplicateValues" dxfId="158" priority="5"/>
  </conditionalFormatting>
  <conditionalFormatting sqref="A26">
    <cfRule type="duplicateValues" dxfId="157" priority="1"/>
    <cfRule type="duplicateValues" dxfId="156" priority="2"/>
  </conditionalFormatting>
  <conditionalFormatting sqref="A10:N10">
    <cfRule type="duplicateValues" dxfId="155" priority="20"/>
  </conditionalFormatting>
  <conditionalFormatting sqref="C8 A1:A5 A8:A9">
    <cfRule type="duplicateValues" dxfId="154" priority="21"/>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E105-44B7-424B-B31A-6038683DBD6C}">
  <dimension ref="A1:N33"/>
  <sheetViews>
    <sheetView tabSelected="1" zoomScale="85" zoomScaleNormal="85" workbookViewId="0">
      <pane ySplit="10" topLeftCell="A31" activePane="bottomLeft" state="frozen"/>
      <selection pane="bottomLeft" activeCell="A31" sqref="A31:N31"/>
    </sheetView>
  </sheetViews>
  <sheetFormatPr baseColWidth="10" defaultRowHeight="1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 min="10" max="10" width="17.5703125" customWidth="1"/>
    <col min="12" max="12" width="13.28515625"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506</v>
      </c>
      <c r="B5" s="203"/>
      <c r="C5" s="203"/>
      <c r="D5" s="203"/>
      <c r="E5" s="203"/>
      <c r="F5" s="203"/>
      <c r="G5" s="203"/>
      <c r="H5" s="203"/>
      <c r="I5" s="203"/>
      <c r="J5" s="203"/>
      <c r="K5" s="203"/>
      <c r="L5" s="203"/>
      <c r="M5" s="203"/>
      <c r="N5" s="203"/>
    </row>
    <row r="6" spans="1:14" ht="15.75" customHeight="1">
      <c r="A6" s="96" t="s">
        <v>707</v>
      </c>
      <c r="B6" s="96"/>
      <c r="C6" s="96"/>
      <c r="D6" s="96"/>
      <c r="E6" s="96"/>
      <c r="F6" s="96"/>
      <c r="G6" s="96"/>
      <c r="H6" s="96"/>
      <c r="I6" s="96"/>
      <c r="J6" s="96"/>
      <c r="K6" s="96"/>
      <c r="L6" s="96"/>
      <c r="M6" s="96"/>
      <c r="N6" s="96"/>
    </row>
    <row r="7" spans="1:14" ht="15.75" customHeight="1">
      <c r="A7" s="96" t="s">
        <v>708</v>
      </c>
      <c r="B7" s="96"/>
      <c r="C7" s="96"/>
      <c r="D7" s="96"/>
      <c r="E7" s="96"/>
      <c r="F7" s="96"/>
      <c r="G7" s="96"/>
      <c r="H7" s="96"/>
      <c r="I7" s="96"/>
      <c r="J7" s="96"/>
      <c r="K7" s="96"/>
      <c r="L7" s="96"/>
      <c r="M7" s="96"/>
      <c r="N7" s="96"/>
    </row>
    <row r="8" spans="1:14">
      <c r="C8" s="3"/>
      <c r="D8" s="1"/>
      <c r="H8" s="1"/>
      <c r="I8" s="1"/>
    </row>
    <row r="9" spans="1:14" ht="21.75" thickBot="1">
      <c r="A9" s="209" t="s">
        <v>304</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467</v>
      </c>
      <c r="B11" s="208"/>
      <c r="C11" s="208"/>
      <c r="D11" s="208"/>
      <c r="E11" s="208"/>
      <c r="F11" s="208"/>
      <c r="G11" s="208"/>
      <c r="H11" s="208"/>
      <c r="I11" s="208"/>
      <c r="J11" s="208"/>
      <c r="K11" s="208"/>
      <c r="L11" s="208"/>
      <c r="M11" s="208"/>
      <c r="N11" s="208"/>
    </row>
    <row r="12" spans="1:14" ht="94.5" customHeight="1">
      <c r="A12" s="107" t="s">
        <v>468</v>
      </c>
      <c r="B12" s="100">
        <v>168</v>
      </c>
      <c r="C12" s="108">
        <v>24991104</v>
      </c>
      <c r="D12" s="109">
        <v>45638</v>
      </c>
      <c r="E12" s="110">
        <v>45649</v>
      </c>
      <c r="F12" s="111">
        <v>45659</v>
      </c>
      <c r="G12" s="112" t="s">
        <v>316</v>
      </c>
      <c r="H12" s="113" t="s">
        <v>469</v>
      </c>
      <c r="I12" s="114">
        <v>4863461</v>
      </c>
      <c r="J12" s="112">
        <v>660000</v>
      </c>
      <c r="K12" s="100" t="s">
        <v>470</v>
      </c>
      <c r="L12" s="109">
        <v>45685</v>
      </c>
      <c r="M12" s="100" t="s">
        <v>471</v>
      </c>
      <c r="N12" s="63"/>
    </row>
    <row r="13" spans="1:14" ht="79.5" thickBot="1">
      <c r="A13" s="107" t="s">
        <v>472</v>
      </c>
      <c r="B13" s="100">
        <v>186</v>
      </c>
      <c r="C13" s="115">
        <v>25007238</v>
      </c>
      <c r="D13" s="109">
        <v>45642</v>
      </c>
      <c r="E13" s="110">
        <v>45653</v>
      </c>
      <c r="F13" s="111">
        <v>45665</v>
      </c>
      <c r="G13" s="112" t="s">
        <v>316</v>
      </c>
      <c r="H13" s="113" t="s">
        <v>473</v>
      </c>
      <c r="I13" s="114">
        <v>61725390</v>
      </c>
      <c r="J13" s="112">
        <v>898200</v>
      </c>
      <c r="K13" s="116" t="s">
        <v>474</v>
      </c>
      <c r="L13" s="109">
        <v>45681</v>
      </c>
      <c r="M13" s="114" t="s">
        <v>475</v>
      </c>
      <c r="N13" s="117"/>
    </row>
    <row r="14" spans="1:14" ht="21">
      <c r="A14" s="200" t="s">
        <v>505</v>
      </c>
      <c r="B14" s="208"/>
      <c r="C14" s="208"/>
      <c r="D14" s="208"/>
      <c r="E14" s="208"/>
      <c r="F14" s="208"/>
      <c r="G14" s="208"/>
      <c r="H14" s="208"/>
      <c r="I14" s="208"/>
      <c r="J14" s="208"/>
      <c r="K14" s="208"/>
      <c r="L14" s="208"/>
      <c r="M14" s="208"/>
      <c r="N14" s="208"/>
    </row>
    <row r="15" spans="1:14" ht="15.75" thickBot="1">
      <c r="A15" s="207" t="s">
        <v>280</v>
      </c>
      <c r="B15" s="207"/>
      <c r="C15" s="207"/>
      <c r="D15" s="207"/>
      <c r="E15" s="207"/>
      <c r="F15" s="207"/>
    </row>
    <row r="16" spans="1:14" ht="21">
      <c r="A16" s="200" t="s">
        <v>548</v>
      </c>
      <c r="B16" s="208"/>
      <c r="C16" s="208"/>
      <c r="D16" s="208"/>
      <c r="E16" s="208"/>
      <c r="F16" s="208"/>
      <c r="G16" s="208"/>
      <c r="H16" s="208"/>
      <c r="I16" s="208"/>
      <c r="J16" s="208"/>
      <c r="K16" s="208"/>
      <c r="L16" s="208"/>
      <c r="M16" s="208"/>
      <c r="N16" s="208"/>
    </row>
    <row r="17" spans="1:14" ht="105.75" thickBot="1">
      <c r="A17" s="76" t="s">
        <v>549</v>
      </c>
      <c r="B17" s="73">
        <v>186</v>
      </c>
      <c r="C17" s="73">
        <v>25501089</v>
      </c>
      <c r="D17" s="109">
        <v>45701</v>
      </c>
      <c r="E17" s="110">
        <v>45712</v>
      </c>
      <c r="F17" s="128" t="s">
        <v>122</v>
      </c>
      <c r="G17" s="129" t="s">
        <v>550</v>
      </c>
      <c r="H17" s="130" t="s">
        <v>551</v>
      </c>
      <c r="I17" s="130" t="s">
        <v>551</v>
      </c>
      <c r="J17" s="131" t="s">
        <v>552</v>
      </c>
      <c r="K17" s="132" t="s">
        <v>553</v>
      </c>
      <c r="L17" s="133">
        <v>45755</v>
      </c>
      <c r="M17" s="133" t="s">
        <v>554</v>
      </c>
      <c r="N17" s="128"/>
    </row>
    <row r="18" spans="1:14" ht="21">
      <c r="A18" s="200" t="s">
        <v>592</v>
      </c>
      <c r="B18" s="208"/>
      <c r="C18" s="208"/>
      <c r="D18" s="208"/>
      <c r="E18" s="208"/>
      <c r="F18" s="208"/>
      <c r="G18" s="208"/>
      <c r="H18" s="208"/>
      <c r="I18" s="208"/>
      <c r="J18" s="208"/>
      <c r="K18" s="208"/>
      <c r="L18" s="208"/>
      <c r="M18" s="208"/>
      <c r="N18" s="208"/>
    </row>
    <row r="19" spans="1:14" ht="15" customHeight="1" thickBot="1">
      <c r="A19" s="213" t="s">
        <v>280</v>
      </c>
      <c r="B19" s="214"/>
      <c r="C19" s="214"/>
      <c r="D19" s="214"/>
      <c r="E19" s="214"/>
      <c r="F19" s="214"/>
      <c r="G19" s="214"/>
      <c r="H19" s="214"/>
      <c r="I19" s="214"/>
      <c r="J19" s="214"/>
      <c r="K19" s="214"/>
      <c r="L19" s="214"/>
      <c r="M19" s="214"/>
      <c r="N19" s="215"/>
    </row>
    <row r="20" spans="1:14" ht="21">
      <c r="A20" s="200" t="s">
        <v>608</v>
      </c>
      <c r="B20" s="208"/>
      <c r="C20" s="208"/>
      <c r="D20" s="208"/>
      <c r="E20" s="208"/>
      <c r="F20" s="208"/>
      <c r="G20" s="208"/>
      <c r="H20" s="208"/>
      <c r="I20" s="208"/>
      <c r="J20" s="208"/>
      <c r="K20" s="208"/>
      <c r="L20" s="208"/>
      <c r="M20" s="208"/>
      <c r="N20" s="208"/>
    </row>
    <row r="21" spans="1:14" ht="110.25">
      <c r="A21" s="150" t="s">
        <v>598</v>
      </c>
      <c r="B21" s="100">
        <v>381</v>
      </c>
      <c r="C21" s="114" t="s">
        <v>599</v>
      </c>
      <c r="D21" s="109">
        <v>45714</v>
      </c>
      <c r="E21" s="151">
        <v>45769</v>
      </c>
      <c r="F21" s="151">
        <v>45769</v>
      </c>
      <c r="G21" s="152" t="s">
        <v>550</v>
      </c>
      <c r="H21" s="114" t="s">
        <v>600</v>
      </c>
      <c r="I21" s="100">
        <v>112939996</v>
      </c>
      <c r="J21" s="112">
        <v>1290240</v>
      </c>
      <c r="K21" s="153" t="s">
        <v>601</v>
      </c>
      <c r="L21" s="154">
        <v>45772</v>
      </c>
      <c r="M21" s="154" t="s">
        <v>602</v>
      </c>
      <c r="N21" s="155" t="s">
        <v>603</v>
      </c>
    </row>
    <row r="22" spans="1:14" ht="90.75" thickBot="1">
      <c r="A22" s="150" t="s">
        <v>604</v>
      </c>
      <c r="B22" s="100">
        <v>186</v>
      </c>
      <c r="C22" s="100">
        <v>25787926</v>
      </c>
      <c r="D22" s="109">
        <v>45728</v>
      </c>
      <c r="E22" s="109">
        <v>45377</v>
      </c>
      <c r="F22" s="109">
        <v>45377</v>
      </c>
      <c r="G22" s="156" t="s">
        <v>550</v>
      </c>
      <c r="H22" s="114" t="s">
        <v>605</v>
      </c>
      <c r="I22" s="100">
        <v>61725390</v>
      </c>
      <c r="J22" s="112">
        <v>882000</v>
      </c>
      <c r="K22" s="116" t="s">
        <v>606</v>
      </c>
      <c r="L22" s="109">
        <v>45811</v>
      </c>
      <c r="M22" s="111" t="s">
        <v>607</v>
      </c>
      <c r="N22" s="157"/>
    </row>
    <row r="23" spans="1:14" ht="21">
      <c r="A23" s="200" t="s">
        <v>630</v>
      </c>
      <c r="B23" s="208"/>
      <c r="C23" s="208"/>
      <c r="D23" s="208"/>
      <c r="E23" s="208"/>
      <c r="F23" s="208"/>
      <c r="G23" s="208"/>
      <c r="H23" s="208"/>
      <c r="I23" s="208"/>
      <c r="J23" s="208"/>
      <c r="K23" s="208"/>
      <c r="L23" s="208"/>
      <c r="M23" s="208"/>
      <c r="N23" s="208"/>
    </row>
    <row r="24" spans="1:14" ht="105.75" thickBot="1">
      <c r="A24" s="167" t="s">
        <v>604</v>
      </c>
      <c r="B24" s="135">
        <v>186</v>
      </c>
      <c r="C24" s="114" t="s">
        <v>626</v>
      </c>
      <c r="D24" s="137" t="s">
        <v>183</v>
      </c>
      <c r="E24" s="168" t="s">
        <v>122</v>
      </c>
      <c r="F24" s="137" t="s">
        <v>122</v>
      </c>
      <c r="G24" s="169" t="s">
        <v>627</v>
      </c>
      <c r="H24" s="142" t="s">
        <v>605</v>
      </c>
      <c r="I24" s="170">
        <v>61725390</v>
      </c>
      <c r="J24" s="131">
        <v>882000</v>
      </c>
      <c r="K24" s="132" t="s">
        <v>606</v>
      </c>
      <c r="L24" s="133">
        <v>45811</v>
      </c>
      <c r="M24" s="133" t="s">
        <v>628</v>
      </c>
      <c r="N24" s="155" t="s">
        <v>629</v>
      </c>
    </row>
    <row r="25" spans="1:14" ht="21">
      <c r="A25" s="200" t="s">
        <v>636</v>
      </c>
      <c r="B25" s="208"/>
      <c r="C25" s="208"/>
      <c r="D25" s="208"/>
      <c r="E25" s="208"/>
      <c r="F25" s="208"/>
      <c r="G25" s="208"/>
      <c r="H25" s="208"/>
      <c r="I25" s="208"/>
      <c r="J25" s="208"/>
      <c r="K25" s="208"/>
      <c r="L25" s="208"/>
      <c r="M25" s="208"/>
      <c r="N25" s="208"/>
    </row>
    <row r="26" spans="1:14" ht="150">
      <c r="A26" s="172" t="s">
        <v>637</v>
      </c>
      <c r="B26" s="135">
        <v>186</v>
      </c>
      <c r="C26" s="135">
        <v>26742187</v>
      </c>
      <c r="D26" s="137">
        <v>45818</v>
      </c>
      <c r="E26" s="138">
        <v>45828</v>
      </c>
      <c r="F26" s="137">
        <v>45841</v>
      </c>
      <c r="G26" s="173" t="s">
        <v>316</v>
      </c>
      <c r="H26" s="142" t="s">
        <v>396</v>
      </c>
      <c r="I26" s="170">
        <v>30138787</v>
      </c>
      <c r="J26" s="131">
        <v>310592.96000000002</v>
      </c>
      <c r="K26" s="143" t="s">
        <v>638</v>
      </c>
      <c r="L26" s="137">
        <v>45859</v>
      </c>
      <c r="M26" s="174" t="s">
        <v>639</v>
      </c>
      <c r="N26" s="137" t="s">
        <v>640</v>
      </c>
    </row>
    <row r="27" spans="1:14" ht="225.75" thickBot="1">
      <c r="A27" s="134" t="s">
        <v>641</v>
      </c>
      <c r="B27" s="135">
        <v>168</v>
      </c>
      <c r="C27" s="135">
        <v>26756579</v>
      </c>
      <c r="D27" s="137">
        <v>45818</v>
      </c>
      <c r="E27" s="138">
        <v>45828</v>
      </c>
      <c r="F27" s="145">
        <v>45841</v>
      </c>
      <c r="G27" s="173" t="s">
        <v>316</v>
      </c>
      <c r="H27" s="140" t="s">
        <v>92</v>
      </c>
      <c r="I27" s="170" t="s">
        <v>642</v>
      </c>
      <c r="J27" s="131">
        <v>660000</v>
      </c>
      <c r="K27" s="143" t="s">
        <v>643</v>
      </c>
      <c r="L27" s="137">
        <v>45860</v>
      </c>
      <c r="M27" s="142" t="s">
        <v>644</v>
      </c>
      <c r="N27" s="137" t="s">
        <v>645</v>
      </c>
    </row>
    <row r="28" spans="1:14" ht="21">
      <c r="A28" s="200" t="s">
        <v>698</v>
      </c>
      <c r="B28" s="208"/>
      <c r="C28" s="208"/>
      <c r="D28" s="208"/>
      <c r="E28" s="208"/>
      <c r="F28" s="208"/>
      <c r="G28" s="208"/>
      <c r="H28" s="208"/>
      <c r="I28" s="208"/>
      <c r="J28" s="208"/>
      <c r="K28" s="208"/>
      <c r="L28" s="208"/>
      <c r="M28" s="208"/>
      <c r="N28" s="208"/>
    </row>
    <row r="29" spans="1:14" ht="121.5">
      <c r="A29" s="183" t="s">
        <v>688</v>
      </c>
      <c r="B29" s="184">
        <v>186</v>
      </c>
      <c r="C29" s="185" t="s">
        <v>689</v>
      </c>
      <c r="D29" s="186">
        <v>45729</v>
      </c>
      <c r="E29" s="187">
        <v>45741</v>
      </c>
      <c r="F29" s="188">
        <v>45876</v>
      </c>
      <c r="G29" s="189" t="s">
        <v>649</v>
      </c>
      <c r="H29" s="185" t="s">
        <v>690</v>
      </c>
      <c r="I29" s="184">
        <v>36600717</v>
      </c>
      <c r="J29" s="190">
        <v>412500</v>
      </c>
      <c r="K29" s="191" t="s">
        <v>691</v>
      </c>
      <c r="L29" s="186">
        <v>45887</v>
      </c>
      <c r="M29" s="188" t="s">
        <v>692</v>
      </c>
      <c r="N29" s="191" t="s">
        <v>693</v>
      </c>
    </row>
    <row r="30" spans="1:14" ht="95.25" thickBot="1">
      <c r="A30" s="183" t="s">
        <v>694</v>
      </c>
      <c r="B30" s="184">
        <v>186</v>
      </c>
      <c r="C30" s="184">
        <v>27089940</v>
      </c>
      <c r="D30" s="192">
        <v>45848</v>
      </c>
      <c r="E30" s="187">
        <v>45862</v>
      </c>
      <c r="F30" s="188">
        <v>45875</v>
      </c>
      <c r="G30" s="189" t="s">
        <v>316</v>
      </c>
      <c r="H30" s="188" t="s">
        <v>695</v>
      </c>
      <c r="I30" s="184">
        <v>39363759</v>
      </c>
      <c r="J30" s="190">
        <v>220800</v>
      </c>
      <c r="K30" s="190" t="s">
        <v>696</v>
      </c>
      <c r="L30" s="186">
        <v>45894</v>
      </c>
      <c r="M30" s="193" t="s">
        <v>639</v>
      </c>
      <c r="N30" s="191" t="s">
        <v>697</v>
      </c>
    </row>
    <row r="31" spans="1:14" ht="21">
      <c r="A31" s="200" t="s">
        <v>709</v>
      </c>
      <c r="B31" s="208"/>
      <c r="C31" s="208"/>
      <c r="D31" s="208"/>
      <c r="E31" s="208"/>
      <c r="F31" s="208"/>
      <c r="G31" s="208"/>
      <c r="H31" s="208"/>
      <c r="I31" s="208"/>
      <c r="J31" s="208"/>
      <c r="K31" s="208"/>
      <c r="L31" s="208"/>
      <c r="M31" s="208"/>
      <c r="N31" s="208"/>
    </row>
    <row r="32" spans="1:14" ht="15.75" thickBot="1">
      <c r="A32" s="213" t="s">
        <v>280</v>
      </c>
      <c r="B32" s="214"/>
      <c r="C32" s="214"/>
      <c r="D32" s="214"/>
      <c r="E32" s="214"/>
      <c r="F32" s="214"/>
      <c r="G32" s="214"/>
      <c r="H32" s="214"/>
      <c r="I32" s="214"/>
      <c r="J32" s="214"/>
      <c r="K32" s="214"/>
      <c r="L32" s="214"/>
      <c r="M32" s="214"/>
      <c r="N32" s="215"/>
    </row>
    <row r="33" spans="1:14" ht="21">
      <c r="A33" s="200" t="s">
        <v>259</v>
      </c>
      <c r="B33" s="208"/>
      <c r="C33" s="208"/>
      <c r="D33" s="208"/>
      <c r="E33" s="208"/>
      <c r="F33" s="208"/>
      <c r="G33" s="208"/>
      <c r="H33" s="208"/>
      <c r="I33" s="208"/>
      <c r="J33" s="208"/>
      <c r="K33" s="208"/>
      <c r="L33" s="208"/>
      <c r="M33" s="208"/>
      <c r="N33" s="208"/>
    </row>
  </sheetData>
  <mergeCells count="19">
    <mergeCell ref="A16:N16"/>
    <mergeCell ref="A32:N32"/>
    <mergeCell ref="A33:N33"/>
    <mergeCell ref="A31:N31"/>
    <mergeCell ref="A28:N28"/>
    <mergeCell ref="A1:N1"/>
    <mergeCell ref="A2:N2"/>
    <mergeCell ref="A3:N3"/>
    <mergeCell ref="A4:N4"/>
    <mergeCell ref="A5:N5"/>
    <mergeCell ref="A25:N25"/>
    <mergeCell ref="A23:N23"/>
    <mergeCell ref="A14:N14"/>
    <mergeCell ref="A11:N11"/>
    <mergeCell ref="A9:N9"/>
    <mergeCell ref="A19:N19"/>
    <mergeCell ref="A20:N20"/>
    <mergeCell ref="A18:N18"/>
    <mergeCell ref="A15:F15"/>
  </mergeCells>
  <conditionalFormatting sqref="A6:A7">
    <cfRule type="duplicateValues" dxfId="153" priority="36"/>
  </conditionalFormatting>
  <conditionalFormatting sqref="A11">
    <cfRule type="duplicateValues" dxfId="152" priority="41"/>
    <cfRule type="duplicateValues" dxfId="151" priority="42"/>
  </conditionalFormatting>
  <conditionalFormatting sqref="A14">
    <cfRule type="duplicateValues" dxfId="150" priority="28"/>
    <cfRule type="duplicateValues" dxfId="149" priority="29"/>
  </conditionalFormatting>
  <conditionalFormatting sqref="A16">
    <cfRule type="duplicateValues" dxfId="148" priority="26"/>
    <cfRule type="duplicateValues" dxfId="147" priority="27"/>
  </conditionalFormatting>
  <conditionalFormatting sqref="A18">
    <cfRule type="duplicateValues" dxfId="146" priority="24"/>
    <cfRule type="duplicateValues" dxfId="145" priority="25"/>
  </conditionalFormatting>
  <conditionalFormatting sqref="A20">
    <cfRule type="duplicateValues" dxfId="144" priority="22"/>
    <cfRule type="duplicateValues" dxfId="143" priority="23"/>
  </conditionalFormatting>
  <conditionalFormatting sqref="A23">
    <cfRule type="duplicateValues" dxfId="142" priority="19"/>
    <cfRule type="duplicateValues" dxfId="141" priority="20"/>
  </conditionalFormatting>
  <conditionalFormatting sqref="A25">
    <cfRule type="duplicateValues" dxfId="140" priority="16"/>
    <cfRule type="duplicateValues" dxfId="139" priority="17"/>
  </conditionalFormatting>
  <conditionalFormatting sqref="A28">
    <cfRule type="duplicateValues" dxfId="138" priority="10"/>
    <cfRule type="duplicateValues" dxfId="137" priority="11"/>
  </conditionalFormatting>
  <conditionalFormatting sqref="A31">
    <cfRule type="duplicateValues" dxfId="136" priority="3"/>
    <cfRule type="duplicateValues" dxfId="135" priority="4"/>
  </conditionalFormatting>
  <conditionalFormatting sqref="A10:N10">
    <cfRule type="duplicateValues" dxfId="134" priority="43"/>
  </conditionalFormatting>
  <conditionalFormatting sqref="C8 A1:A5 A8:A9">
    <cfRule type="duplicateValues" dxfId="133" priority="44"/>
  </conditionalFormatting>
  <conditionalFormatting sqref="C21:C22">
    <cfRule type="duplicateValues" dxfId="132" priority="21"/>
  </conditionalFormatting>
  <conditionalFormatting sqref="C24">
    <cfRule type="duplicateValues" dxfId="131" priority="18"/>
  </conditionalFormatting>
  <conditionalFormatting sqref="C26:C27">
    <cfRule type="duplicateValues" dxfId="130" priority="15"/>
  </conditionalFormatting>
  <conditionalFormatting sqref="C29">
    <cfRule type="duplicateValues" dxfId="129" priority="9"/>
  </conditionalFormatting>
  <conditionalFormatting sqref="C30">
    <cfRule type="duplicateValues" dxfId="128" priority="8"/>
  </conditionalFormatting>
  <conditionalFormatting sqref="G26:G27">
    <cfRule type="cellIs" dxfId="127" priority="12" operator="equal">
      <formula>"ANULADO (PRESCINDIDO)"</formula>
    </cfRule>
    <cfRule type="cellIs" dxfId="126" priority="13" operator="equal">
      <formula>"ANULADO (DESIERTO)"</formula>
    </cfRule>
    <cfRule type="cellIs" dxfId="125" priority="14" operator="equal">
      <formula>"Adjudicado"</formula>
    </cfRule>
  </conditionalFormatting>
  <conditionalFormatting sqref="G29:G30">
    <cfRule type="cellIs" dxfId="124" priority="5" operator="equal">
      <formula>"ANULADO (PRESCINDIDO)"</formula>
    </cfRule>
    <cfRule type="cellIs" dxfId="123" priority="6" operator="equal">
      <formula>"ANULADO (DESIERTO)"</formula>
    </cfRule>
    <cfRule type="cellIs" dxfId="122" priority="7" operator="equal">
      <formula>"Adjudicado"</formula>
    </cfRule>
  </conditionalFormatting>
  <conditionalFormatting sqref="A33">
    <cfRule type="duplicateValues" dxfId="14" priority="1"/>
    <cfRule type="duplicateValues" dxfId="13"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0264-A41D-40B3-A3A8-7DA4420B025D}">
  <dimension ref="A1:N34"/>
  <sheetViews>
    <sheetView showGridLines="0" zoomScale="70" zoomScaleNormal="70" workbookViewId="0">
      <pane ySplit="10" topLeftCell="A31" activePane="bottomLeft" state="frozen"/>
      <selection pane="bottomLeft" activeCell="A35" sqref="A35"/>
    </sheetView>
  </sheetViews>
  <sheetFormatPr baseColWidth="10" defaultRowHeight="15"/>
  <cols>
    <col min="1" max="1" width="31.85546875" style="2" customWidth="1"/>
    <col min="2" max="2" width="13.5703125" bestFit="1" customWidth="1"/>
    <col min="3" max="3" width="15.85546875" style="2" customWidth="1"/>
    <col min="4" max="4" width="24.42578125" customWidth="1"/>
    <col min="5" max="5" width="30.140625" customWidth="1"/>
    <col min="6" max="6" width="27.140625" bestFit="1" customWidth="1"/>
    <col min="7" max="7" width="14.7109375" customWidth="1"/>
    <col min="8" max="8" width="17.140625" customWidth="1"/>
    <col min="9" max="9" width="19.5703125" bestFit="1" customWidth="1"/>
    <col min="12" max="12" width="13.85546875" customWidth="1"/>
    <col min="14" max="14" width="13.28515625"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506</v>
      </c>
      <c r="B5" s="203"/>
      <c r="C5" s="203"/>
      <c r="D5" s="203"/>
      <c r="E5" s="203"/>
      <c r="F5" s="203"/>
      <c r="G5" s="203"/>
      <c r="H5" s="203"/>
      <c r="I5" s="203"/>
      <c r="J5" s="203"/>
      <c r="K5" s="203"/>
      <c r="L5" s="203"/>
      <c r="M5" s="203"/>
      <c r="N5" s="203"/>
    </row>
    <row r="6" spans="1:14" ht="15.75" customHeight="1">
      <c r="A6" s="96" t="str">
        <f>+'PROVEEDOR UNICO 2025'!A6</f>
        <v>FECHA DE ACTUALIZACIÓN: 28 DE OCTUBRE 2025</v>
      </c>
      <c r="B6" s="96"/>
      <c r="C6" s="96"/>
      <c r="D6" s="96"/>
      <c r="E6" s="96"/>
      <c r="F6" s="96"/>
      <c r="G6" s="96"/>
      <c r="H6" s="96"/>
      <c r="I6" s="96"/>
      <c r="J6" s="96"/>
      <c r="K6" s="96"/>
      <c r="L6" s="96"/>
      <c r="M6" s="96"/>
      <c r="N6" s="96"/>
    </row>
    <row r="7" spans="1:14" ht="15.75" customHeight="1">
      <c r="A7" s="96" t="str">
        <f>+'PROVEEDOR UNICO 2025'!A7</f>
        <v>CORRESPONDE AL MES DE: SEPTIEMBRE 2025</v>
      </c>
      <c r="B7" s="96"/>
      <c r="C7" s="96"/>
      <c r="D7" s="96"/>
      <c r="E7" s="96"/>
      <c r="F7" s="96"/>
      <c r="G7" s="96"/>
      <c r="H7" s="96"/>
      <c r="I7" s="96"/>
      <c r="J7" s="96"/>
      <c r="K7" s="96"/>
      <c r="L7" s="96"/>
      <c r="M7" s="96"/>
      <c r="N7" s="96"/>
    </row>
    <row r="8" spans="1:14">
      <c r="C8" s="3"/>
      <c r="D8" s="1"/>
      <c r="H8" s="1"/>
      <c r="I8" s="1"/>
    </row>
    <row r="9" spans="1:14" ht="21.75" thickBot="1">
      <c r="A9" s="209" t="s">
        <v>306</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467</v>
      </c>
      <c r="B11" s="208"/>
      <c r="C11" s="208"/>
      <c r="D11" s="208"/>
      <c r="E11" s="208"/>
      <c r="F11" s="208"/>
      <c r="G11" s="208"/>
      <c r="H11" s="208"/>
      <c r="I11" s="208"/>
      <c r="J11" s="208"/>
      <c r="K11" s="208"/>
      <c r="L11" s="208"/>
      <c r="M11" s="208"/>
      <c r="N11" s="208"/>
    </row>
    <row r="12" spans="1:14" ht="193.5" customHeight="1" thickBot="1">
      <c r="A12" s="118" t="s">
        <v>476</v>
      </c>
      <c r="B12" s="116" t="s">
        <v>477</v>
      </c>
      <c r="C12" s="100" t="s">
        <v>478</v>
      </c>
      <c r="D12" s="119">
        <v>45692</v>
      </c>
      <c r="E12" s="120" t="s">
        <v>122</v>
      </c>
      <c r="F12" s="109">
        <v>45638</v>
      </c>
      <c r="G12" s="121" t="s">
        <v>316</v>
      </c>
      <c r="H12" s="122" t="s">
        <v>442</v>
      </c>
      <c r="I12" s="120" t="s">
        <v>122</v>
      </c>
      <c r="J12" s="107" t="s">
        <v>479</v>
      </c>
      <c r="K12" s="100" t="s">
        <v>480</v>
      </c>
      <c r="L12" s="109">
        <v>45652</v>
      </c>
      <c r="M12" s="114" t="s">
        <v>481</v>
      </c>
      <c r="N12" s="109">
        <v>45687</v>
      </c>
    </row>
    <row r="13" spans="1:14" ht="21">
      <c r="A13" s="200" t="s">
        <v>505</v>
      </c>
      <c r="B13" s="208"/>
      <c r="C13" s="208"/>
      <c r="D13" s="208"/>
      <c r="E13" s="208"/>
      <c r="F13" s="208"/>
      <c r="G13" s="208"/>
      <c r="H13" s="208"/>
      <c r="I13" s="208"/>
      <c r="J13" s="208"/>
      <c r="K13" s="208"/>
      <c r="L13" s="208"/>
      <c r="M13" s="208"/>
      <c r="N13" s="208"/>
    </row>
    <row r="14" spans="1:14" ht="94.5">
      <c r="A14" s="118" t="s">
        <v>507</v>
      </c>
      <c r="B14" s="116">
        <v>181</v>
      </c>
      <c r="C14" s="120" t="s">
        <v>122</v>
      </c>
      <c r="D14" s="120" t="s">
        <v>122</v>
      </c>
      <c r="E14" s="120" t="s">
        <v>122</v>
      </c>
      <c r="F14" s="109">
        <v>45673</v>
      </c>
      <c r="G14" s="121" t="s">
        <v>316</v>
      </c>
      <c r="H14" s="122" t="s">
        <v>508</v>
      </c>
      <c r="I14" s="120" t="s">
        <v>122</v>
      </c>
      <c r="J14" s="114" t="s">
        <v>509</v>
      </c>
      <c r="K14" s="114" t="s">
        <v>510</v>
      </c>
      <c r="L14" s="109">
        <v>45673</v>
      </c>
      <c r="M14" s="114" t="s">
        <v>511</v>
      </c>
      <c r="N14" s="109">
        <v>45673</v>
      </c>
    </row>
    <row r="15" spans="1:14" ht="173.25">
      <c r="A15" s="118" t="s">
        <v>512</v>
      </c>
      <c r="B15" s="116">
        <v>186</v>
      </c>
      <c r="C15" s="120" t="s">
        <v>513</v>
      </c>
      <c r="D15" s="120" t="s">
        <v>122</v>
      </c>
      <c r="E15" s="120" t="s">
        <v>122</v>
      </c>
      <c r="F15" s="109">
        <v>45687</v>
      </c>
      <c r="G15" s="121" t="s">
        <v>316</v>
      </c>
      <c r="H15" s="122" t="s">
        <v>514</v>
      </c>
      <c r="I15" s="120" t="s">
        <v>122</v>
      </c>
      <c r="J15" s="114" t="s">
        <v>515</v>
      </c>
      <c r="K15" s="114" t="s">
        <v>516</v>
      </c>
      <c r="L15" s="109">
        <v>45700</v>
      </c>
      <c r="M15" s="114" t="s">
        <v>517</v>
      </c>
      <c r="N15" s="109">
        <v>45714</v>
      </c>
    </row>
    <row r="16" spans="1:14" ht="94.5">
      <c r="A16" s="118" t="s">
        <v>518</v>
      </c>
      <c r="B16" s="116">
        <v>189</v>
      </c>
      <c r="C16" s="120" t="s">
        <v>519</v>
      </c>
      <c r="D16" s="120" t="s">
        <v>122</v>
      </c>
      <c r="E16" s="120" t="s">
        <v>122</v>
      </c>
      <c r="F16" s="109">
        <v>45688</v>
      </c>
      <c r="G16" s="121" t="s">
        <v>316</v>
      </c>
      <c r="H16" s="122" t="s">
        <v>520</v>
      </c>
      <c r="I16" s="120" t="s">
        <v>122</v>
      </c>
      <c r="J16" s="114" t="s">
        <v>521</v>
      </c>
      <c r="K16" s="114" t="s">
        <v>522</v>
      </c>
      <c r="L16" s="109">
        <v>45688</v>
      </c>
      <c r="M16" s="114" t="s">
        <v>523</v>
      </c>
      <c r="N16" s="109">
        <v>45688</v>
      </c>
    </row>
    <row r="17" spans="1:14" ht="173.25">
      <c r="A17" s="118" t="s">
        <v>524</v>
      </c>
      <c r="B17" s="116">
        <v>381</v>
      </c>
      <c r="C17" s="120" t="s">
        <v>525</v>
      </c>
      <c r="D17" s="120" t="s">
        <v>122</v>
      </c>
      <c r="E17" s="120" t="s">
        <v>122</v>
      </c>
      <c r="F17" s="109">
        <v>45687</v>
      </c>
      <c r="G17" s="121" t="s">
        <v>316</v>
      </c>
      <c r="H17" s="122" t="s">
        <v>514</v>
      </c>
      <c r="I17" s="120" t="s">
        <v>122</v>
      </c>
      <c r="J17" s="114" t="s">
        <v>526</v>
      </c>
      <c r="K17" s="114" t="s">
        <v>527</v>
      </c>
      <c r="L17" s="109">
        <v>45700</v>
      </c>
      <c r="M17" s="114" t="s">
        <v>528</v>
      </c>
      <c r="N17" s="109">
        <v>45714</v>
      </c>
    </row>
    <row r="18" spans="1:14" ht="173.25">
      <c r="A18" s="118" t="s">
        <v>529</v>
      </c>
      <c r="B18" s="116">
        <v>186</v>
      </c>
      <c r="C18" s="120" t="s">
        <v>530</v>
      </c>
      <c r="D18" s="120" t="s">
        <v>122</v>
      </c>
      <c r="E18" s="120" t="s">
        <v>122</v>
      </c>
      <c r="F18" s="109">
        <v>45687</v>
      </c>
      <c r="G18" s="121" t="s">
        <v>316</v>
      </c>
      <c r="H18" s="122" t="s">
        <v>514</v>
      </c>
      <c r="I18" s="120" t="s">
        <v>122</v>
      </c>
      <c r="J18" s="114" t="s">
        <v>531</v>
      </c>
      <c r="K18" s="114" t="s">
        <v>532</v>
      </c>
      <c r="L18" s="109">
        <v>45700</v>
      </c>
      <c r="M18" s="114" t="s">
        <v>533</v>
      </c>
      <c r="N18" s="109">
        <v>45714</v>
      </c>
    </row>
    <row r="19" spans="1:14" ht="142.5" thickBot="1">
      <c r="A19" s="118" t="s">
        <v>534</v>
      </c>
      <c r="B19" s="116">
        <v>181</v>
      </c>
      <c r="C19" s="120" t="s">
        <v>535</v>
      </c>
      <c r="D19" s="120" t="s">
        <v>122</v>
      </c>
      <c r="E19" s="120" t="s">
        <v>122</v>
      </c>
      <c r="F19" s="109">
        <v>45700</v>
      </c>
      <c r="G19" s="121" t="s">
        <v>316</v>
      </c>
      <c r="H19" s="122" t="s">
        <v>536</v>
      </c>
      <c r="I19" s="120" t="s">
        <v>122</v>
      </c>
      <c r="J19" s="114" t="s">
        <v>537</v>
      </c>
      <c r="K19" s="114" t="s">
        <v>538</v>
      </c>
      <c r="L19" s="109">
        <v>45700</v>
      </c>
      <c r="M19" s="114" t="s">
        <v>539</v>
      </c>
      <c r="N19" s="109" t="s">
        <v>540</v>
      </c>
    </row>
    <row r="20" spans="1:14" ht="21">
      <c r="A20" s="200" t="s">
        <v>548</v>
      </c>
      <c r="B20" s="208"/>
      <c r="C20" s="208"/>
      <c r="D20" s="208"/>
      <c r="E20" s="208"/>
      <c r="F20" s="208"/>
      <c r="G20" s="208"/>
      <c r="H20" s="208"/>
      <c r="I20" s="208"/>
      <c r="J20" s="208"/>
      <c r="K20" s="208"/>
      <c r="L20" s="208"/>
      <c r="M20" s="208"/>
      <c r="N20" s="208"/>
    </row>
    <row r="21" spans="1:14" ht="21.75" customHeight="1">
      <c r="A21" s="213" t="s">
        <v>280</v>
      </c>
      <c r="B21" s="214"/>
      <c r="C21" s="214"/>
      <c r="D21" s="214"/>
      <c r="E21" s="214"/>
      <c r="F21" s="214"/>
      <c r="G21" s="214"/>
      <c r="H21" s="214"/>
      <c r="I21" s="214"/>
      <c r="J21" s="214"/>
      <c r="K21" s="214"/>
      <c r="L21" s="214"/>
      <c r="M21" s="214"/>
      <c r="N21" s="215"/>
    </row>
    <row r="22" spans="1:14" ht="21">
      <c r="A22" s="218" t="s">
        <v>592</v>
      </c>
      <c r="B22" s="219"/>
      <c r="C22" s="219"/>
      <c r="D22" s="219"/>
      <c r="E22" s="219"/>
      <c r="F22" s="219"/>
      <c r="G22" s="219"/>
      <c r="H22" s="219"/>
      <c r="I22" s="219"/>
      <c r="J22" s="219"/>
      <c r="K22" s="219"/>
      <c r="L22" s="219"/>
      <c r="M22" s="219"/>
      <c r="N22" s="219"/>
    </row>
    <row r="23" spans="1:14" ht="15" customHeight="1">
      <c r="A23" s="213" t="s">
        <v>280</v>
      </c>
      <c r="B23" s="214"/>
      <c r="C23" s="214"/>
      <c r="D23" s="214"/>
      <c r="E23" s="214"/>
      <c r="F23" s="214"/>
      <c r="G23" s="214"/>
      <c r="H23" s="214"/>
      <c r="I23" s="214"/>
      <c r="J23" s="214"/>
      <c r="K23" s="214"/>
      <c r="L23" s="214"/>
      <c r="M23" s="214"/>
      <c r="N23" s="215"/>
    </row>
    <row r="24" spans="1:14" ht="15" customHeight="1">
      <c r="A24" s="218" t="s">
        <v>608</v>
      </c>
      <c r="B24" s="219"/>
      <c r="C24" s="219"/>
      <c r="D24" s="219"/>
      <c r="E24" s="219"/>
      <c r="F24" s="219"/>
      <c r="G24" s="219"/>
      <c r="H24" s="219"/>
      <c r="I24" s="219"/>
      <c r="J24" s="219"/>
      <c r="K24" s="219"/>
      <c r="L24" s="219"/>
      <c r="M24" s="219"/>
      <c r="N24" s="219"/>
    </row>
    <row r="25" spans="1:14" ht="15" customHeight="1">
      <c r="A25" s="213" t="s">
        <v>280</v>
      </c>
      <c r="B25" s="214"/>
      <c r="C25" s="214"/>
      <c r="D25" s="214"/>
      <c r="E25" s="214"/>
      <c r="F25" s="214"/>
      <c r="G25" s="214"/>
      <c r="H25" s="214"/>
      <c r="I25" s="214"/>
      <c r="J25" s="214"/>
      <c r="K25" s="214"/>
      <c r="L25" s="214"/>
      <c r="M25" s="214"/>
      <c r="N25" s="215"/>
    </row>
    <row r="26" spans="1:14" ht="21">
      <c r="A26" s="218" t="s">
        <v>630</v>
      </c>
      <c r="B26" s="219"/>
      <c r="C26" s="219"/>
      <c r="D26" s="219"/>
      <c r="E26" s="219"/>
      <c r="F26" s="219"/>
      <c r="G26" s="219"/>
      <c r="H26" s="219"/>
      <c r="I26" s="219"/>
      <c r="J26" s="219"/>
      <c r="K26" s="219"/>
      <c r="L26" s="219"/>
      <c r="M26" s="219"/>
      <c r="N26" s="219"/>
    </row>
    <row r="27" spans="1:14" ht="15" customHeight="1">
      <c r="A27" s="213" t="s">
        <v>280</v>
      </c>
      <c r="B27" s="214"/>
      <c r="C27" s="214"/>
      <c r="D27" s="214"/>
      <c r="E27" s="214"/>
      <c r="F27" s="214"/>
      <c r="G27" s="214"/>
      <c r="H27" s="214"/>
      <c r="I27" s="214"/>
      <c r="J27" s="214"/>
      <c r="K27" s="214"/>
      <c r="L27" s="214"/>
      <c r="M27" s="214"/>
      <c r="N27" s="215"/>
    </row>
    <row r="28" spans="1:14" ht="21" customHeight="1">
      <c r="A28" s="218" t="s">
        <v>636</v>
      </c>
      <c r="B28" s="219"/>
      <c r="C28" s="219"/>
      <c r="D28" s="219"/>
      <c r="E28" s="219"/>
      <c r="F28" s="219"/>
      <c r="G28" s="219"/>
      <c r="H28" s="219"/>
      <c r="I28" s="219"/>
      <c r="J28" s="219"/>
      <c r="K28" s="219"/>
      <c r="L28" s="219"/>
      <c r="M28" s="219"/>
      <c r="N28" s="219"/>
    </row>
    <row r="29" spans="1:14" ht="15" customHeight="1">
      <c r="A29" s="213" t="s">
        <v>280</v>
      </c>
      <c r="B29" s="214"/>
      <c r="C29" s="214"/>
      <c r="D29" s="214"/>
      <c r="E29" s="214"/>
      <c r="F29" s="214"/>
      <c r="G29" s="214"/>
      <c r="H29" s="214"/>
      <c r="I29" s="214"/>
      <c r="J29" s="214"/>
      <c r="K29" s="214"/>
      <c r="L29" s="214"/>
      <c r="M29" s="214"/>
      <c r="N29" s="215"/>
    </row>
    <row r="30" spans="1:14" ht="21">
      <c r="A30" s="218" t="s">
        <v>698</v>
      </c>
      <c r="B30" s="219"/>
      <c r="C30" s="219"/>
      <c r="D30" s="219"/>
      <c r="E30" s="219"/>
      <c r="F30" s="219"/>
      <c r="G30" s="219"/>
      <c r="H30" s="219"/>
      <c r="I30" s="219"/>
      <c r="J30" s="219"/>
      <c r="K30" s="219"/>
      <c r="L30" s="219"/>
      <c r="M30" s="219"/>
      <c r="N30" s="219"/>
    </row>
    <row r="31" spans="1:14" ht="15" customHeight="1">
      <c r="A31" s="213" t="s">
        <v>280</v>
      </c>
      <c r="B31" s="214"/>
      <c r="C31" s="214"/>
      <c r="D31" s="214"/>
      <c r="E31" s="214"/>
      <c r="F31" s="214"/>
      <c r="G31" s="214"/>
      <c r="H31" s="214"/>
      <c r="I31" s="214"/>
      <c r="J31" s="214"/>
      <c r="K31" s="214"/>
      <c r="L31" s="214"/>
      <c r="M31" s="214"/>
      <c r="N31" s="215"/>
    </row>
    <row r="32" spans="1:14" ht="21">
      <c r="A32" s="216" t="s">
        <v>709</v>
      </c>
      <c r="B32" s="217"/>
      <c r="C32" s="217"/>
      <c r="D32" s="217"/>
      <c r="E32" s="217"/>
      <c r="F32" s="217"/>
      <c r="G32" s="217"/>
      <c r="H32" s="217"/>
      <c r="I32" s="217"/>
      <c r="J32" s="217"/>
      <c r="K32" s="217"/>
      <c r="L32" s="217"/>
      <c r="M32" s="217"/>
      <c r="N32" s="217"/>
    </row>
    <row r="33" spans="1:14" ht="15" customHeight="1">
      <c r="A33" s="213" t="s">
        <v>280</v>
      </c>
      <c r="B33" s="214"/>
      <c r="C33" s="214"/>
      <c r="D33" s="214"/>
      <c r="E33" s="214"/>
      <c r="F33" s="214"/>
      <c r="G33" s="214"/>
      <c r="H33" s="214"/>
      <c r="I33" s="214"/>
      <c r="J33" s="214"/>
      <c r="K33" s="214"/>
      <c r="L33" s="214"/>
      <c r="M33" s="214"/>
      <c r="N33" s="215"/>
    </row>
    <row r="34" spans="1:14" ht="21">
      <c r="A34" s="216" t="s">
        <v>259</v>
      </c>
      <c r="B34" s="217"/>
      <c r="C34" s="217"/>
      <c r="D34" s="217"/>
      <c r="E34" s="217"/>
      <c r="F34" s="217"/>
      <c r="G34" s="217"/>
      <c r="H34" s="217"/>
      <c r="I34" s="217"/>
      <c r="J34" s="217"/>
      <c r="K34" s="217"/>
      <c r="L34" s="217"/>
      <c r="M34" s="217"/>
      <c r="N34" s="217"/>
    </row>
  </sheetData>
  <mergeCells count="23">
    <mergeCell ref="A33:N33"/>
    <mergeCell ref="A34:N34"/>
    <mergeCell ref="A9:N9"/>
    <mergeCell ref="A21:N21"/>
    <mergeCell ref="A25:N25"/>
    <mergeCell ref="A26:N26"/>
    <mergeCell ref="A23:N23"/>
    <mergeCell ref="A24:N24"/>
    <mergeCell ref="A22:N22"/>
    <mergeCell ref="A1:N1"/>
    <mergeCell ref="A2:N2"/>
    <mergeCell ref="A3:N3"/>
    <mergeCell ref="A4:N4"/>
    <mergeCell ref="A5:N5"/>
    <mergeCell ref="A20:N20"/>
    <mergeCell ref="A11:N11"/>
    <mergeCell ref="A13:N13"/>
    <mergeCell ref="A31:N31"/>
    <mergeCell ref="A32:N32"/>
    <mergeCell ref="A28:N28"/>
    <mergeCell ref="A29:N29"/>
    <mergeCell ref="A30:N30"/>
    <mergeCell ref="A27:N27"/>
  </mergeCells>
  <conditionalFormatting sqref="A5">
    <cfRule type="duplicateValues" dxfId="121" priority="52"/>
  </conditionalFormatting>
  <conditionalFormatting sqref="A11">
    <cfRule type="duplicateValues" dxfId="119" priority="68"/>
    <cfRule type="duplicateValues" dxfId="118" priority="69"/>
  </conditionalFormatting>
  <conditionalFormatting sqref="A13">
    <cfRule type="duplicateValues" dxfId="117" priority="67"/>
    <cfRule type="duplicateValues" dxfId="116" priority="66"/>
  </conditionalFormatting>
  <conditionalFormatting sqref="A20">
    <cfRule type="duplicateValues" dxfId="115" priority="51"/>
    <cfRule type="duplicateValues" dxfId="114" priority="50"/>
  </conditionalFormatting>
  <conditionalFormatting sqref="A22">
    <cfRule type="duplicateValues" dxfId="113" priority="48"/>
    <cfRule type="duplicateValues" dxfId="112" priority="49"/>
  </conditionalFormatting>
  <conditionalFormatting sqref="A24">
    <cfRule type="duplicateValues" dxfId="111" priority="46"/>
    <cfRule type="duplicateValues" dxfId="110" priority="45"/>
    <cfRule type="duplicateValues" dxfId="109" priority="43"/>
    <cfRule type="duplicateValues" dxfId="108" priority="42"/>
  </conditionalFormatting>
  <conditionalFormatting sqref="A26">
    <cfRule type="duplicateValues" dxfId="107" priority="41"/>
    <cfRule type="duplicateValues" dxfId="106" priority="40"/>
    <cfRule type="duplicateValues" dxfId="105" priority="37"/>
    <cfRule type="duplicateValues" dxfId="104" priority="36"/>
    <cfRule type="duplicateValues" dxfId="103" priority="35"/>
    <cfRule type="duplicateValues" dxfId="102" priority="38"/>
  </conditionalFormatting>
  <conditionalFormatting sqref="A28">
    <cfRule type="duplicateValues" dxfId="101" priority="28"/>
    <cfRule type="duplicateValues" dxfId="100" priority="29"/>
    <cfRule type="duplicateValues" dxfId="99" priority="30"/>
    <cfRule type="duplicateValues" dxfId="98" priority="26"/>
    <cfRule type="duplicateValues" dxfId="97" priority="31"/>
    <cfRule type="duplicateValues" dxfId="96" priority="27"/>
  </conditionalFormatting>
  <conditionalFormatting sqref="A30">
    <cfRule type="duplicateValues" dxfId="95" priority="23"/>
    <cfRule type="duplicateValues" dxfId="94" priority="22"/>
    <cfRule type="duplicateValues" dxfId="93" priority="25"/>
    <cfRule type="duplicateValues" dxfId="92" priority="21"/>
    <cfRule type="duplicateValues" dxfId="91" priority="20"/>
    <cfRule type="duplicateValues" dxfId="90" priority="19"/>
    <cfRule type="duplicateValues" dxfId="89" priority="17"/>
    <cfRule type="duplicateValues" dxfId="88" priority="16"/>
    <cfRule type="duplicateValues" dxfId="87" priority="15"/>
    <cfRule type="duplicateValues" dxfId="86" priority="14"/>
    <cfRule type="duplicateValues" dxfId="85" priority="18"/>
    <cfRule type="duplicateValues" dxfId="84" priority="24"/>
  </conditionalFormatting>
  <conditionalFormatting sqref="A32">
    <cfRule type="duplicateValues" dxfId="83" priority="13"/>
    <cfRule type="duplicateValues" dxfId="82" priority="12"/>
    <cfRule type="duplicateValues" dxfId="81" priority="11"/>
    <cfRule type="duplicateValues" dxfId="80" priority="10"/>
    <cfRule type="duplicateValues" dxfId="79" priority="8"/>
    <cfRule type="duplicateValues" dxfId="78" priority="9"/>
  </conditionalFormatting>
  <conditionalFormatting sqref="A10:N10">
    <cfRule type="duplicateValues" dxfId="77" priority="70"/>
  </conditionalFormatting>
  <conditionalFormatting sqref="C8 A1:A4 A8:A9">
    <cfRule type="duplicateValues" dxfId="76" priority="71"/>
  </conditionalFormatting>
  <conditionalFormatting sqref="A6:A7">
    <cfRule type="duplicateValues" dxfId="16" priority="7"/>
  </conditionalFormatting>
  <conditionalFormatting sqref="A34">
    <cfRule type="duplicateValues" dxfId="8" priority="1"/>
    <cfRule type="duplicateValues" dxfId="7" priority="2"/>
    <cfRule type="duplicateValues" dxfId="9" priority="3"/>
    <cfRule type="duplicateValues" dxfId="10" priority="4"/>
    <cfRule type="duplicateValues" dxfId="11" priority="5"/>
    <cfRule type="duplicateValues" dxfId="12" priority="6"/>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75F3-88D5-49FC-A27D-5DEDA7A9DEBA}">
  <dimension ref="A1:N55"/>
  <sheetViews>
    <sheetView showGridLines="0" zoomScale="70" zoomScaleNormal="70" workbookViewId="0">
      <pane ySplit="10" topLeftCell="A50" activePane="bottomLeft" state="frozen"/>
      <selection pane="bottomLeft" activeCell="A56" sqref="A56"/>
    </sheetView>
  </sheetViews>
  <sheetFormatPr baseColWidth="10" defaultRowHeight="1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 min="12" max="12" width="14.42578125" customWidth="1"/>
    <col min="14" max="14" width="14.7109375" customWidth="1"/>
  </cols>
  <sheetData>
    <row r="1" spans="1:14" ht="15.75" customHeight="1">
      <c r="A1" s="203" t="s">
        <v>10</v>
      </c>
      <c r="B1" s="203"/>
      <c r="C1" s="203"/>
      <c r="D1" s="203"/>
      <c r="E1" s="203"/>
      <c r="F1" s="203"/>
      <c r="G1" s="203"/>
      <c r="H1" s="203"/>
      <c r="I1" s="203"/>
      <c r="J1" s="203"/>
      <c r="K1" s="203"/>
      <c r="L1" s="203"/>
      <c r="M1" s="203"/>
      <c r="N1" s="203"/>
    </row>
    <row r="2" spans="1:14" ht="15.75" customHeight="1">
      <c r="A2" s="203" t="s">
        <v>11</v>
      </c>
      <c r="B2" s="203"/>
      <c r="C2" s="203"/>
      <c r="D2" s="203"/>
      <c r="E2" s="203"/>
      <c r="F2" s="203"/>
      <c r="G2" s="203"/>
      <c r="H2" s="203"/>
      <c r="I2" s="203"/>
      <c r="J2" s="203"/>
      <c r="K2" s="203"/>
      <c r="L2" s="203"/>
      <c r="M2" s="203"/>
      <c r="N2" s="203"/>
    </row>
    <row r="3" spans="1:14" ht="15.75" customHeight="1">
      <c r="A3" s="203" t="s">
        <v>175</v>
      </c>
      <c r="B3" s="203"/>
      <c r="C3" s="203"/>
      <c r="D3" s="203"/>
      <c r="E3" s="203"/>
      <c r="F3" s="203"/>
      <c r="G3" s="203"/>
      <c r="H3" s="203"/>
      <c r="I3" s="203"/>
      <c r="J3" s="203"/>
      <c r="K3" s="203"/>
      <c r="L3" s="203"/>
      <c r="M3" s="203"/>
      <c r="N3" s="203"/>
    </row>
    <row r="4" spans="1:14" ht="15.75">
      <c r="A4" s="203" t="s">
        <v>13</v>
      </c>
      <c r="B4" s="203"/>
      <c r="C4" s="203"/>
      <c r="D4" s="203"/>
      <c r="E4" s="203"/>
      <c r="F4" s="203"/>
      <c r="G4" s="203"/>
      <c r="H4" s="203"/>
      <c r="I4" s="203"/>
      <c r="J4" s="203"/>
      <c r="K4" s="203"/>
      <c r="L4" s="203"/>
      <c r="M4" s="203"/>
      <c r="N4" s="203"/>
    </row>
    <row r="5" spans="1:14" ht="15.75" customHeight="1">
      <c r="A5" s="203" t="s">
        <v>506</v>
      </c>
      <c r="B5" s="203"/>
      <c r="C5" s="203"/>
      <c r="D5" s="203"/>
      <c r="E5" s="203"/>
      <c r="F5" s="203"/>
      <c r="G5" s="203"/>
      <c r="H5" s="203"/>
      <c r="I5" s="203"/>
      <c r="J5" s="203"/>
      <c r="K5" s="203"/>
      <c r="L5" s="203"/>
      <c r="M5" s="203"/>
      <c r="N5" s="203"/>
    </row>
    <row r="6" spans="1:14" ht="15.75" customHeight="1">
      <c r="A6" s="96" t="str">
        <f>+'PROVEEDOR UNICO 2025'!A6</f>
        <v>FECHA DE ACTUALIZACIÓN: 28 DE OCTUBRE 2025</v>
      </c>
      <c r="B6" s="96"/>
      <c r="C6" s="96"/>
      <c r="D6" s="96"/>
      <c r="E6" s="96"/>
      <c r="F6" s="96"/>
      <c r="G6" s="96"/>
      <c r="H6" s="96"/>
      <c r="I6" s="96"/>
      <c r="J6" s="96"/>
      <c r="K6" s="96"/>
      <c r="L6" s="96"/>
      <c r="M6" s="96"/>
      <c r="N6" s="96"/>
    </row>
    <row r="7" spans="1:14" ht="15.75" customHeight="1">
      <c r="A7" s="96" t="str">
        <f>+'PROVEEDOR UNICO 2025'!A7</f>
        <v>CORRESPONDE AL MES DE: SEPTIEMBRE 2025</v>
      </c>
      <c r="B7" s="96"/>
      <c r="C7" s="96"/>
      <c r="D7" s="96"/>
      <c r="E7" s="96"/>
      <c r="F7" s="96"/>
      <c r="G7" s="96"/>
      <c r="H7" s="96"/>
      <c r="I7" s="96"/>
      <c r="J7" s="96"/>
      <c r="K7" s="96"/>
      <c r="L7" s="96"/>
      <c r="M7" s="96"/>
      <c r="N7" s="96"/>
    </row>
    <row r="8" spans="1:14">
      <c r="C8" s="3"/>
      <c r="D8" s="1"/>
      <c r="H8" s="1"/>
      <c r="I8" s="1"/>
    </row>
    <row r="9" spans="1:14" ht="21.75" thickBot="1">
      <c r="A9" s="209" t="s">
        <v>325</v>
      </c>
      <c r="B9" s="209"/>
      <c r="C9" s="209"/>
      <c r="D9" s="209"/>
      <c r="E9" s="209"/>
      <c r="F9" s="209"/>
      <c r="G9" s="209"/>
      <c r="H9" s="209"/>
      <c r="I9" s="209"/>
      <c r="J9" s="209"/>
      <c r="K9" s="209"/>
      <c r="L9" s="209"/>
      <c r="M9" s="209"/>
      <c r="N9" s="209"/>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00" t="s">
        <v>467</v>
      </c>
      <c r="B11" s="208"/>
      <c r="C11" s="208"/>
      <c r="D11" s="208"/>
      <c r="E11" s="208"/>
      <c r="F11" s="208"/>
      <c r="G11" s="208"/>
      <c r="H11" s="208"/>
      <c r="I11" s="208"/>
      <c r="J11" s="208"/>
      <c r="K11" s="208"/>
      <c r="L11" s="208"/>
      <c r="M11" s="208"/>
      <c r="N11" s="208"/>
    </row>
    <row r="12" spans="1:14" ht="71.25">
      <c r="A12" s="97" t="s">
        <v>482</v>
      </c>
      <c r="B12" s="100">
        <v>186</v>
      </c>
      <c r="C12" s="100">
        <v>24831530</v>
      </c>
      <c r="D12" s="116" t="s">
        <v>483</v>
      </c>
      <c r="E12" s="121">
        <v>45639</v>
      </c>
      <c r="F12" s="109">
        <v>45649</v>
      </c>
      <c r="G12" s="123" t="s">
        <v>23</v>
      </c>
      <c r="H12" s="124" t="s">
        <v>433</v>
      </c>
      <c r="I12" s="108" t="s">
        <v>434</v>
      </c>
      <c r="J12" s="125">
        <v>888000</v>
      </c>
      <c r="K12" s="116" t="s">
        <v>484</v>
      </c>
      <c r="L12" s="109">
        <v>45664</v>
      </c>
      <c r="M12" s="114" t="s">
        <v>485</v>
      </c>
      <c r="N12" s="126">
        <v>45672</v>
      </c>
    </row>
    <row r="13" spans="1:14" ht="189">
      <c r="A13" s="97" t="s">
        <v>486</v>
      </c>
      <c r="B13" s="100">
        <v>186</v>
      </c>
      <c r="C13" s="100">
        <v>24846015</v>
      </c>
      <c r="D13" s="116" t="s">
        <v>487</v>
      </c>
      <c r="E13" s="121" t="s">
        <v>488</v>
      </c>
      <c r="F13" s="109">
        <v>45639</v>
      </c>
      <c r="G13" s="123" t="s">
        <v>23</v>
      </c>
      <c r="H13" s="114" t="s">
        <v>489</v>
      </c>
      <c r="I13" s="108" t="s">
        <v>490</v>
      </c>
      <c r="J13" s="123">
        <v>1148129</v>
      </c>
      <c r="K13" s="127" t="s">
        <v>491</v>
      </c>
      <c r="L13" s="109">
        <v>45659</v>
      </c>
      <c r="M13" s="122" t="s">
        <v>492</v>
      </c>
      <c r="N13" s="126">
        <v>45684</v>
      </c>
    </row>
    <row r="14" spans="1:14" ht="94.5">
      <c r="A14" s="97" t="s">
        <v>493</v>
      </c>
      <c r="B14" s="100">
        <v>186</v>
      </c>
      <c r="C14" s="100">
        <v>25011952</v>
      </c>
      <c r="D14" s="116" t="s">
        <v>494</v>
      </c>
      <c r="E14" s="121" t="s">
        <v>495</v>
      </c>
      <c r="F14" s="109">
        <v>45656</v>
      </c>
      <c r="G14" s="123" t="s">
        <v>316</v>
      </c>
      <c r="H14" s="114" t="s">
        <v>496</v>
      </c>
      <c r="I14" s="100">
        <v>76808548</v>
      </c>
      <c r="J14" s="123" t="s">
        <v>497</v>
      </c>
      <c r="K14" s="116" t="s">
        <v>498</v>
      </c>
      <c r="L14" s="109">
        <v>45680</v>
      </c>
      <c r="M14" s="114" t="s">
        <v>499</v>
      </c>
      <c r="N14" s="126">
        <v>45700</v>
      </c>
    </row>
    <row r="15" spans="1:14" ht="126.75" thickBot="1">
      <c r="A15" s="97" t="s">
        <v>500</v>
      </c>
      <c r="B15" s="100">
        <v>158</v>
      </c>
      <c r="C15" s="100">
        <v>25074172</v>
      </c>
      <c r="D15" s="116" t="s">
        <v>501</v>
      </c>
      <c r="E15" s="121" t="s">
        <v>502</v>
      </c>
      <c r="F15" s="109">
        <v>45672</v>
      </c>
      <c r="G15" s="123" t="s">
        <v>316</v>
      </c>
      <c r="H15" s="114" t="s">
        <v>373</v>
      </c>
      <c r="I15" s="100">
        <v>73438650</v>
      </c>
      <c r="J15" s="123">
        <v>500662.5</v>
      </c>
      <c r="K15" s="100" t="s">
        <v>503</v>
      </c>
      <c r="L15" s="126">
        <v>45687</v>
      </c>
      <c r="M15" s="114" t="s">
        <v>504</v>
      </c>
      <c r="N15" s="126">
        <v>45699</v>
      </c>
    </row>
    <row r="16" spans="1:14" ht="21">
      <c r="A16" s="200" t="s">
        <v>505</v>
      </c>
      <c r="B16" s="208"/>
      <c r="C16" s="208"/>
      <c r="D16" s="208"/>
      <c r="E16" s="208"/>
      <c r="F16" s="208"/>
      <c r="G16" s="208"/>
      <c r="H16" s="208"/>
      <c r="I16" s="208"/>
      <c r="J16" s="208"/>
      <c r="K16" s="208"/>
      <c r="L16" s="208"/>
      <c r="M16" s="208"/>
      <c r="N16" s="208"/>
    </row>
    <row r="17" spans="1:14" ht="94.5">
      <c r="A17" s="97" t="s">
        <v>541</v>
      </c>
      <c r="B17" s="100">
        <v>181</v>
      </c>
      <c r="C17" s="100">
        <v>25154265</v>
      </c>
      <c r="D17" s="116">
        <v>45665</v>
      </c>
      <c r="E17" s="121">
        <v>45672</v>
      </c>
      <c r="F17" s="109">
        <v>45685</v>
      </c>
      <c r="G17" s="123" t="s">
        <v>316</v>
      </c>
      <c r="H17" s="114" t="s">
        <v>433</v>
      </c>
      <c r="I17" s="100">
        <v>29728223</v>
      </c>
      <c r="J17" s="123">
        <v>880000</v>
      </c>
      <c r="K17" s="100" t="s">
        <v>542</v>
      </c>
      <c r="L17" s="109">
        <v>45701</v>
      </c>
      <c r="M17" s="114" t="s">
        <v>543</v>
      </c>
      <c r="N17" s="109">
        <v>45719</v>
      </c>
    </row>
    <row r="18" spans="1:14" ht="158.25" thickBot="1">
      <c r="A18" s="97" t="s">
        <v>544</v>
      </c>
      <c r="B18" s="100">
        <v>247</v>
      </c>
      <c r="C18" s="100">
        <v>25255134</v>
      </c>
      <c r="D18" s="116">
        <v>45673</v>
      </c>
      <c r="E18" s="121">
        <v>45681</v>
      </c>
      <c r="F18" s="109">
        <v>45692</v>
      </c>
      <c r="G18" s="123" t="s">
        <v>316</v>
      </c>
      <c r="H18" s="114" t="s">
        <v>545</v>
      </c>
      <c r="I18" s="100">
        <v>1532227</v>
      </c>
      <c r="J18" s="123">
        <v>1726400</v>
      </c>
      <c r="K18" s="100" t="s">
        <v>546</v>
      </c>
      <c r="L18" s="109">
        <v>45712</v>
      </c>
      <c r="M18" s="114" t="s">
        <v>547</v>
      </c>
      <c r="N18" s="109">
        <v>45723</v>
      </c>
    </row>
    <row r="19" spans="1:14" ht="21">
      <c r="A19" s="200" t="s">
        <v>548</v>
      </c>
      <c r="B19" s="208"/>
      <c r="C19" s="208"/>
      <c r="D19" s="208"/>
      <c r="E19" s="208"/>
      <c r="F19" s="208"/>
      <c r="G19" s="208"/>
      <c r="H19" s="208"/>
      <c r="I19" s="208"/>
      <c r="J19" s="208"/>
      <c r="K19" s="208"/>
      <c r="L19" s="208"/>
      <c r="M19" s="208"/>
      <c r="N19" s="208"/>
    </row>
    <row r="20" spans="1:14" ht="375">
      <c r="A20" s="134" t="s">
        <v>555</v>
      </c>
      <c r="B20" s="135">
        <v>158</v>
      </c>
      <c r="C20" s="136">
        <v>25399365</v>
      </c>
      <c r="D20" s="137">
        <v>45687</v>
      </c>
      <c r="E20" s="138">
        <v>45693</v>
      </c>
      <c r="F20" s="137">
        <v>45700</v>
      </c>
      <c r="G20" s="139" t="s">
        <v>316</v>
      </c>
      <c r="H20" s="140" t="s">
        <v>556</v>
      </c>
      <c r="I20" s="135">
        <v>6392326</v>
      </c>
      <c r="J20" s="131">
        <v>824021</v>
      </c>
      <c r="K20" s="141" t="s">
        <v>557</v>
      </c>
      <c r="L20" s="137">
        <v>45722</v>
      </c>
      <c r="M20" s="142" t="s">
        <v>558</v>
      </c>
      <c r="N20" s="143" t="s">
        <v>559</v>
      </c>
    </row>
    <row r="21" spans="1:14" ht="75">
      <c r="A21" s="144" t="s">
        <v>560</v>
      </c>
      <c r="B21" s="136">
        <v>197</v>
      </c>
      <c r="C21" s="136">
        <v>25399810</v>
      </c>
      <c r="D21" s="145">
        <v>45686</v>
      </c>
      <c r="E21" s="138">
        <v>45698</v>
      </c>
      <c r="F21" s="145">
        <v>45715</v>
      </c>
      <c r="G21" s="139" t="s">
        <v>316</v>
      </c>
      <c r="H21" s="146" t="s">
        <v>561</v>
      </c>
      <c r="I21" s="136">
        <v>91386462</v>
      </c>
      <c r="J21" s="147">
        <v>53370388.799999997</v>
      </c>
      <c r="K21" s="148" t="s">
        <v>562</v>
      </c>
      <c r="L21" s="145">
        <v>45733</v>
      </c>
      <c r="M21" s="145" t="s">
        <v>563</v>
      </c>
      <c r="N21" s="148" t="s">
        <v>564</v>
      </c>
    </row>
    <row r="22" spans="1:14" ht="90">
      <c r="A22" s="144" t="s">
        <v>565</v>
      </c>
      <c r="B22" s="136">
        <v>186</v>
      </c>
      <c r="C22" s="136">
        <v>25437704</v>
      </c>
      <c r="D22" s="145">
        <v>45691</v>
      </c>
      <c r="E22" s="138">
        <v>45699</v>
      </c>
      <c r="F22" s="145">
        <v>45708</v>
      </c>
      <c r="G22" s="139" t="s">
        <v>316</v>
      </c>
      <c r="H22" s="146" t="s">
        <v>566</v>
      </c>
      <c r="I22" s="136">
        <v>71439943</v>
      </c>
      <c r="J22" s="147">
        <v>864000</v>
      </c>
      <c r="K22" s="148" t="s">
        <v>567</v>
      </c>
      <c r="L22" s="145">
        <v>45728</v>
      </c>
      <c r="M22" s="138" t="s">
        <v>568</v>
      </c>
      <c r="N22" s="148" t="s">
        <v>569</v>
      </c>
    </row>
    <row r="23" spans="1:14" ht="90">
      <c r="A23" s="144" t="s">
        <v>570</v>
      </c>
      <c r="B23" s="136">
        <v>328</v>
      </c>
      <c r="C23" s="136">
        <v>25437917</v>
      </c>
      <c r="D23" s="145">
        <v>45691</v>
      </c>
      <c r="E23" s="138">
        <v>45700</v>
      </c>
      <c r="F23" s="145">
        <v>45706</v>
      </c>
      <c r="G23" s="139" t="s">
        <v>316</v>
      </c>
      <c r="H23" s="146" t="s">
        <v>571</v>
      </c>
      <c r="I23" s="136">
        <v>73438650</v>
      </c>
      <c r="J23" s="149">
        <v>8512360</v>
      </c>
      <c r="K23" s="148" t="s">
        <v>572</v>
      </c>
      <c r="L23" s="145">
        <v>45729</v>
      </c>
      <c r="M23" s="138" t="s">
        <v>573</v>
      </c>
      <c r="N23" s="148" t="s">
        <v>559</v>
      </c>
    </row>
    <row r="24" spans="1:14" ht="90">
      <c r="A24" s="144" t="s">
        <v>574</v>
      </c>
      <c r="B24" s="136">
        <v>158</v>
      </c>
      <c r="C24" s="136">
        <v>25500155</v>
      </c>
      <c r="D24" s="145">
        <v>45694</v>
      </c>
      <c r="E24" s="138">
        <v>45341</v>
      </c>
      <c r="F24" s="145">
        <v>45719</v>
      </c>
      <c r="G24" s="139" t="s">
        <v>316</v>
      </c>
      <c r="H24" s="146" t="s">
        <v>575</v>
      </c>
      <c r="I24" s="136">
        <v>24408999</v>
      </c>
      <c r="J24" s="147">
        <v>415385</v>
      </c>
      <c r="K24" s="148" t="s">
        <v>576</v>
      </c>
      <c r="L24" s="145">
        <v>45375</v>
      </c>
      <c r="M24" s="138" t="s">
        <v>577</v>
      </c>
      <c r="N24" s="148" t="s">
        <v>578</v>
      </c>
    </row>
    <row r="25" spans="1:14" ht="90">
      <c r="A25" s="144" t="s">
        <v>579</v>
      </c>
      <c r="B25" s="136">
        <v>158</v>
      </c>
      <c r="C25" s="136">
        <v>25535161</v>
      </c>
      <c r="D25" s="145">
        <v>45699</v>
      </c>
      <c r="E25" s="138">
        <v>45709</v>
      </c>
      <c r="F25" s="145">
        <v>45720</v>
      </c>
      <c r="G25" s="139" t="s">
        <v>316</v>
      </c>
      <c r="H25" s="146" t="s">
        <v>575</v>
      </c>
      <c r="I25" s="136">
        <v>24408999</v>
      </c>
      <c r="J25" s="147">
        <v>744831</v>
      </c>
      <c r="K25" s="148" t="s">
        <v>580</v>
      </c>
      <c r="L25" s="145">
        <v>45740</v>
      </c>
      <c r="M25" s="138" t="s">
        <v>581</v>
      </c>
      <c r="N25" s="148" t="s">
        <v>582</v>
      </c>
    </row>
    <row r="26" spans="1:14" ht="195">
      <c r="A26" s="144" t="s">
        <v>583</v>
      </c>
      <c r="B26" s="136">
        <v>158</v>
      </c>
      <c r="C26" s="136">
        <v>25440357</v>
      </c>
      <c r="D26" s="145">
        <v>45691</v>
      </c>
      <c r="E26" s="138">
        <v>45714</v>
      </c>
      <c r="F26" s="145">
        <v>45726</v>
      </c>
      <c r="G26" s="139" t="s">
        <v>316</v>
      </c>
      <c r="H26" s="146" t="s">
        <v>584</v>
      </c>
      <c r="I26" s="136">
        <v>12513687</v>
      </c>
      <c r="J26" s="147">
        <v>813876</v>
      </c>
      <c r="K26" s="148" t="s">
        <v>585</v>
      </c>
      <c r="L26" s="145">
        <v>45741</v>
      </c>
      <c r="M26" s="138" t="s">
        <v>586</v>
      </c>
      <c r="N26" s="148" t="s">
        <v>587</v>
      </c>
    </row>
    <row r="27" spans="1:14" ht="75.75" thickBot="1">
      <c r="A27" s="144" t="s">
        <v>588</v>
      </c>
      <c r="B27" s="136">
        <v>121</v>
      </c>
      <c r="C27" s="136">
        <v>25647563</v>
      </c>
      <c r="D27" s="145">
        <v>45709</v>
      </c>
      <c r="E27" s="138">
        <v>45716</v>
      </c>
      <c r="F27" s="145">
        <v>45726</v>
      </c>
      <c r="G27" s="139" t="s">
        <v>316</v>
      </c>
      <c r="H27" s="146" t="s">
        <v>589</v>
      </c>
      <c r="I27" s="136">
        <v>1040359</v>
      </c>
      <c r="J27" s="147">
        <v>881588.41</v>
      </c>
      <c r="K27" s="148" t="s">
        <v>590</v>
      </c>
      <c r="L27" s="145">
        <v>45748</v>
      </c>
      <c r="M27" s="146" t="s">
        <v>591</v>
      </c>
      <c r="N27" s="148" t="s">
        <v>587</v>
      </c>
    </row>
    <row r="28" spans="1:14" ht="21">
      <c r="A28" s="200" t="s">
        <v>592</v>
      </c>
      <c r="B28" s="208"/>
      <c r="C28" s="208"/>
      <c r="D28" s="208"/>
      <c r="E28" s="208"/>
      <c r="F28" s="208"/>
      <c r="G28" s="208"/>
      <c r="H28" s="208"/>
      <c r="I28" s="208"/>
      <c r="J28" s="208"/>
      <c r="K28" s="208"/>
      <c r="L28" s="208"/>
      <c r="M28" s="208"/>
      <c r="N28" s="208"/>
    </row>
    <row r="29" spans="1:14" ht="300.75" thickBot="1">
      <c r="A29" s="144" t="s">
        <v>593</v>
      </c>
      <c r="B29" s="136">
        <v>186</v>
      </c>
      <c r="C29" s="136">
        <v>25977016</v>
      </c>
      <c r="D29" s="145">
        <v>45740</v>
      </c>
      <c r="E29" s="138">
        <v>45750</v>
      </c>
      <c r="F29" s="145">
        <v>45758</v>
      </c>
      <c r="G29" s="139" t="s">
        <v>316</v>
      </c>
      <c r="H29" s="146" t="s">
        <v>594</v>
      </c>
      <c r="I29" s="136" t="s">
        <v>595</v>
      </c>
      <c r="J29" s="147">
        <v>1355881</v>
      </c>
      <c r="K29" s="148" t="s">
        <v>596</v>
      </c>
      <c r="L29" s="145">
        <v>45776</v>
      </c>
      <c r="M29" s="146" t="s">
        <v>597</v>
      </c>
      <c r="N29" s="145">
        <v>45785</v>
      </c>
    </row>
    <row r="30" spans="1:14" ht="21">
      <c r="A30" s="200" t="s">
        <v>608</v>
      </c>
      <c r="B30" s="208"/>
      <c r="C30" s="208"/>
      <c r="D30" s="208"/>
      <c r="E30" s="208"/>
      <c r="F30" s="208"/>
      <c r="G30" s="208"/>
      <c r="H30" s="208"/>
      <c r="I30" s="208"/>
      <c r="J30" s="208"/>
      <c r="K30" s="208"/>
      <c r="L30" s="208"/>
      <c r="M30" s="208"/>
      <c r="N30" s="208"/>
    </row>
    <row r="31" spans="1:14" ht="141.75">
      <c r="A31" s="150" t="s">
        <v>609</v>
      </c>
      <c r="B31" s="100">
        <v>268</v>
      </c>
      <c r="C31" s="100">
        <v>26208008</v>
      </c>
      <c r="D31" s="109">
        <v>45762</v>
      </c>
      <c r="E31" s="158">
        <v>45776</v>
      </c>
      <c r="F31" s="111">
        <v>45785</v>
      </c>
      <c r="G31" s="159" t="s">
        <v>316</v>
      </c>
      <c r="H31" s="114" t="s">
        <v>610</v>
      </c>
      <c r="I31" s="100">
        <v>65732510</v>
      </c>
      <c r="J31" s="160">
        <v>1240000</v>
      </c>
      <c r="K31" s="116" t="s">
        <v>611</v>
      </c>
      <c r="L31" s="109">
        <v>45811</v>
      </c>
      <c r="M31" s="114" t="s">
        <v>612</v>
      </c>
      <c r="N31" s="116"/>
    </row>
    <row r="32" spans="1:14" ht="110.25">
      <c r="A32" s="150" t="s">
        <v>613</v>
      </c>
      <c r="B32" s="100">
        <v>113</v>
      </c>
      <c r="C32" s="100">
        <v>26296683</v>
      </c>
      <c r="D32" s="109">
        <v>45772</v>
      </c>
      <c r="E32" s="161">
        <v>45785</v>
      </c>
      <c r="F32" s="109">
        <v>45792</v>
      </c>
      <c r="G32" s="159" t="s">
        <v>316</v>
      </c>
      <c r="H32" s="114" t="s">
        <v>464</v>
      </c>
      <c r="I32" s="100">
        <v>64439852</v>
      </c>
      <c r="J32" s="160">
        <v>217000</v>
      </c>
      <c r="K32" s="116" t="s">
        <v>614</v>
      </c>
      <c r="L32" s="109">
        <v>45812</v>
      </c>
      <c r="M32" s="162" t="s">
        <v>615</v>
      </c>
      <c r="N32" s="163"/>
    </row>
    <row r="33" spans="1:14" ht="189">
      <c r="A33" s="150" t="s">
        <v>616</v>
      </c>
      <c r="B33" s="100">
        <v>158</v>
      </c>
      <c r="C33" s="100">
        <v>26344149</v>
      </c>
      <c r="D33" s="109">
        <v>45777</v>
      </c>
      <c r="E33" s="111">
        <v>45791</v>
      </c>
      <c r="F33" s="111">
        <v>45796</v>
      </c>
      <c r="G33" s="159" t="s">
        <v>316</v>
      </c>
      <c r="H33" s="114" t="s">
        <v>617</v>
      </c>
      <c r="I33" s="100">
        <v>9929290</v>
      </c>
      <c r="J33" s="160">
        <v>2363802</v>
      </c>
      <c r="K33" s="116" t="s">
        <v>618</v>
      </c>
      <c r="L33" s="109">
        <v>45819</v>
      </c>
      <c r="M33" s="114" t="s">
        <v>619</v>
      </c>
      <c r="N33" s="163"/>
    </row>
    <row r="34" spans="1:14" ht="95.25" thickBot="1">
      <c r="A34" s="150" t="s">
        <v>620</v>
      </c>
      <c r="B34" s="164">
        <v>142</v>
      </c>
      <c r="C34" s="100" t="s">
        <v>621</v>
      </c>
      <c r="D34" s="109">
        <v>45831</v>
      </c>
      <c r="E34" s="165">
        <v>45804</v>
      </c>
      <c r="F34" s="165">
        <v>45804</v>
      </c>
      <c r="G34" s="159" t="s">
        <v>316</v>
      </c>
      <c r="H34" s="164" t="s">
        <v>622</v>
      </c>
      <c r="I34" s="164">
        <v>95067310</v>
      </c>
      <c r="J34" s="166">
        <v>5255162</v>
      </c>
      <c r="K34" s="153" t="s">
        <v>623</v>
      </c>
      <c r="L34" s="154">
        <v>45810</v>
      </c>
      <c r="M34" s="114" t="s">
        <v>624</v>
      </c>
      <c r="N34" s="153" t="s">
        <v>625</v>
      </c>
    </row>
    <row r="35" spans="1:14" ht="21">
      <c r="A35" s="200" t="s">
        <v>630</v>
      </c>
      <c r="B35" s="208"/>
      <c r="C35" s="208"/>
      <c r="D35" s="208"/>
      <c r="E35" s="208"/>
      <c r="F35" s="208"/>
      <c r="G35" s="208"/>
      <c r="H35" s="208"/>
      <c r="I35" s="208"/>
      <c r="J35" s="208"/>
      <c r="K35" s="208"/>
      <c r="L35" s="208"/>
      <c r="M35" s="208"/>
      <c r="N35" s="208"/>
    </row>
    <row r="36" spans="1:14" ht="141.75">
      <c r="A36" s="150" t="s">
        <v>609</v>
      </c>
      <c r="B36" s="114">
        <v>268</v>
      </c>
      <c r="C36" s="100">
        <v>26208008</v>
      </c>
      <c r="D36" s="109">
        <v>45762</v>
      </c>
      <c r="E36" s="158">
        <v>45776</v>
      </c>
      <c r="F36" s="109">
        <v>45789</v>
      </c>
      <c r="G36" s="159" t="s">
        <v>316</v>
      </c>
      <c r="H36" s="114" t="s">
        <v>610</v>
      </c>
      <c r="I36" s="114">
        <v>65732510</v>
      </c>
      <c r="J36" s="160">
        <v>1240000</v>
      </c>
      <c r="K36" s="171" t="s">
        <v>611</v>
      </c>
      <c r="L36" s="109">
        <v>45811</v>
      </c>
      <c r="M36" s="114" t="s">
        <v>612</v>
      </c>
      <c r="N36" s="109" t="s">
        <v>631</v>
      </c>
    </row>
    <row r="37" spans="1:14" ht="110.25">
      <c r="A37" s="150" t="s">
        <v>613</v>
      </c>
      <c r="B37" s="114">
        <v>113</v>
      </c>
      <c r="C37" s="100">
        <v>26296683</v>
      </c>
      <c r="D37" s="109">
        <v>45772</v>
      </c>
      <c r="E37" s="158">
        <v>45785</v>
      </c>
      <c r="F37" s="109">
        <v>45793</v>
      </c>
      <c r="G37" s="159" t="s">
        <v>316</v>
      </c>
      <c r="H37" s="114" t="s">
        <v>464</v>
      </c>
      <c r="I37" s="114">
        <v>64439852</v>
      </c>
      <c r="J37" s="160">
        <v>217000</v>
      </c>
      <c r="K37" s="171" t="s">
        <v>614</v>
      </c>
      <c r="L37" s="109">
        <v>45812</v>
      </c>
      <c r="M37" s="162" t="s">
        <v>615</v>
      </c>
      <c r="N37" s="109" t="s">
        <v>632</v>
      </c>
    </row>
    <row r="38" spans="1:14" ht="189">
      <c r="A38" s="150" t="s">
        <v>616</v>
      </c>
      <c r="B38" s="114">
        <v>158</v>
      </c>
      <c r="C38" s="100">
        <v>26344149</v>
      </c>
      <c r="D38" s="109">
        <v>45777</v>
      </c>
      <c r="E38" s="111">
        <v>45791</v>
      </c>
      <c r="F38" s="158">
        <v>45797</v>
      </c>
      <c r="G38" s="159" t="s">
        <v>316</v>
      </c>
      <c r="H38" s="114" t="s">
        <v>617</v>
      </c>
      <c r="I38" s="114">
        <v>9929290</v>
      </c>
      <c r="J38" s="160">
        <v>2363802</v>
      </c>
      <c r="K38" s="171" t="s">
        <v>618</v>
      </c>
      <c r="L38" s="109">
        <v>45819</v>
      </c>
      <c r="M38" s="114" t="s">
        <v>619</v>
      </c>
      <c r="N38" s="109" t="s">
        <v>633</v>
      </c>
    </row>
    <row r="39" spans="1:14" ht="95.25" thickBot="1">
      <c r="A39" s="150" t="s">
        <v>620</v>
      </c>
      <c r="B39" s="114">
        <v>142</v>
      </c>
      <c r="C39" s="100" t="s">
        <v>621</v>
      </c>
      <c r="D39" s="109" t="s">
        <v>625</v>
      </c>
      <c r="E39" s="111" t="s">
        <v>122</v>
      </c>
      <c r="F39" s="158" t="s">
        <v>122</v>
      </c>
      <c r="G39" s="159" t="s">
        <v>634</v>
      </c>
      <c r="H39" s="114" t="s">
        <v>622</v>
      </c>
      <c r="I39" s="114">
        <v>95067310</v>
      </c>
      <c r="J39" s="160">
        <v>5255162</v>
      </c>
      <c r="K39" s="171" t="s">
        <v>623</v>
      </c>
      <c r="L39" s="109">
        <v>45810</v>
      </c>
      <c r="M39" s="114" t="s">
        <v>624</v>
      </c>
      <c r="N39" s="109" t="s">
        <v>635</v>
      </c>
    </row>
    <row r="40" spans="1:14" ht="21">
      <c r="A40" s="200" t="s">
        <v>636</v>
      </c>
      <c r="B40" s="208"/>
      <c r="C40" s="208"/>
      <c r="D40" s="208"/>
      <c r="E40" s="208"/>
      <c r="F40" s="208"/>
      <c r="G40" s="208"/>
      <c r="H40" s="208"/>
      <c r="I40" s="208"/>
      <c r="J40" s="208"/>
      <c r="K40" s="208"/>
      <c r="L40" s="208"/>
      <c r="M40" s="208"/>
      <c r="N40" s="208"/>
    </row>
    <row r="41" spans="1:14" ht="126">
      <c r="A41" s="175" t="s">
        <v>646</v>
      </c>
      <c r="B41" s="124">
        <v>381</v>
      </c>
      <c r="C41" s="124" t="s">
        <v>647</v>
      </c>
      <c r="D41" s="161">
        <v>45699</v>
      </c>
      <c r="E41" s="158" t="s">
        <v>648</v>
      </c>
      <c r="F41" s="161">
        <v>45821</v>
      </c>
      <c r="G41" s="159" t="s">
        <v>649</v>
      </c>
      <c r="H41" s="124" t="s">
        <v>605</v>
      </c>
      <c r="I41" s="108">
        <v>61725390</v>
      </c>
      <c r="J41" s="176">
        <v>260348.65</v>
      </c>
      <c r="K41" s="177" t="s">
        <v>650</v>
      </c>
      <c r="L41" s="161">
        <v>45849</v>
      </c>
      <c r="M41" s="158" t="s">
        <v>651</v>
      </c>
      <c r="N41" s="177" t="s">
        <v>652</v>
      </c>
    </row>
    <row r="42" spans="1:14" ht="189">
      <c r="A42" s="178" t="s">
        <v>653</v>
      </c>
      <c r="B42" s="108">
        <v>186</v>
      </c>
      <c r="C42" s="124" t="s">
        <v>654</v>
      </c>
      <c r="D42" s="161">
        <v>45706</v>
      </c>
      <c r="E42" s="158" t="s">
        <v>655</v>
      </c>
      <c r="F42" s="161">
        <v>45831</v>
      </c>
      <c r="G42" s="159" t="s">
        <v>649</v>
      </c>
      <c r="H42" s="124" t="s">
        <v>605</v>
      </c>
      <c r="I42" s="108">
        <v>61725390</v>
      </c>
      <c r="J42" s="179" t="s">
        <v>656</v>
      </c>
      <c r="K42" s="177" t="s">
        <v>657</v>
      </c>
      <c r="L42" s="161">
        <v>45841</v>
      </c>
      <c r="M42" s="124" t="s">
        <v>658</v>
      </c>
      <c r="N42" s="177" t="s">
        <v>659</v>
      </c>
    </row>
    <row r="43" spans="1:14" ht="204.75">
      <c r="A43" s="178" t="s">
        <v>660</v>
      </c>
      <c r="B43" s="108">
        <v>186</v>
      </c>
      <c r="C43" s="124" t="s">
        <v>661</v>
      </c>
      <c r="D43" s="161">
        <v>45734</v>
      </c>
      <c r="E43" s="158" t="s">
        <v>662</v>
      </c>
      <c r="F43" s="161">
        <v>45834</v>
      </c>
      <c r="G43" s="159" t="s">
        <v>649</v>
      </c>
      <c r="H43" s="124" t="s">
        <v>605</v>
      </c>
      <c r="I43" s="108">
        <v>61725390</v>
      </c>
      <c r="J43" s="179">
        <v>1072208.68</v>
      </c>
      <c r="K43" s="177" t="s">
        <v>663</v>
      </c>
      <c r="L43" s="161">
        <v>45849</v>
      </c>
      <c r="M43" s="124" t="s">
        <v>664</v>
      </c>
      <c r="N43" s="177">
        <v>45860</v>
      </c>
    </row>
    <row r="44" spans="1:14" ht="110.25">
      <c r="A44" s="178" t="s">
        <v>665</v>
      </c>
      <c r="B44" s="108">
        <v>199</v>
      </c>
      <c r="C44" s="124">
        <v>26781093</v>
      </c>
      <c r="D44" s="161">
        <v>45817</v>
      </c>
      <c r="E44" s="158">
        <v>45826</v>
      </c>
      <c r="F44" s="161">
        <v>45839</v>
      </c>
      <c r="G44" s="159" t="s">
        <v>316</v>
      </c>
      <c r="H44" s="124" t="s">
        <v>666</v>
      </c>
      <c r="I44" s="108">
        <v>22308563</v>
      </c>
      <c r="J44" s="179">
        <v>7035000</v>
      </c>
      <c r="K44" s="177" t="s">
        <v>667</v>
      </c>
      <c r="L44" s="161">
        <v>45867</v>
      </c>
      <c r="M44" s="124" t="s">
        <v>668</v>
      </c>
      <c r="N44" s="177" t="s">
        <v>669</v>
      </c>
    </row>
    <row r="45" spans="1:14" ht="220.5">
      <c r="A45" s="178" t="s">
        <v>670</v>
      </c>
      <c r="B45" s="108">
        <v>328</v>
      </c>
      <c r="C45" s="124">
        <v>26827794</v>
      </c>
      <c r="D45" s="161">
        <v>45820</v>
      </c>
      <c r="E45" s="158">
        <v>45831</v>
      </c>
      <c r="F45" s="161">
        <v>45841</v>
      </c>
      <c r="G45" s="159" t="s">
        <v>316</v>
      </c>
      <c r="H45" s="124" t="s">
        <v>671</v>
      </c>
      <c r="I45" s="124" t="s">
        <v>672</v>
      </c>
      <c r="J45" s="180" t="s">
        <v>673</v>
      </c>
      <c r="K45" s="181" t="s">
        <v>674</v>
      </c>
      <c r="L45" s="161">
        <v>45861</v>
      </c>
      <c r="M45" s="124" t="s">
        <v>675</v>
      </c>
      <c r="N45" s="177" t="s">
        <v>676</v>
      </c>
    </row>
    <row r="46" spans="1:14" ht="141.75">
      <c r="A46" s="178" t="s">
        <v>677</v>
      </c>
      <c r="B46" s="108">
        <v>174</v>
      </c>
      <c r="C46" s="124">
        <v>26853930</v>
      </c>
      <c r="D46" s="161">
        <v>45824</v>
      </c>
      <c r="E46" s="158">
        <v>45834</v>
      </c>
      <c r="F46" s="161">
        <v>45847</v>
      </c>
      <c r="G46" s="159" t="s">
        <v>316</v>
      </c>
      <c r="H46" s="124" t="s">
        <v>678</v>
      </c>
      <c r="I46" s="108">
        <v>26853930</v>
      </c>
      <c r="J46" s="179">
        <v>893560</v>
      </c>
      <c r="K46" s="177" t="s">
        <v>679</v>
      </c>
      <c r="L46" s="161">
        <v>45869</v>
      </c>
      <c r="M46" s="124" t="s">
        <v>680</v>
      </c>
      <c r="N46" s="177"/>
    </row>
    <row r="47" spans="1:14" ht="189.75" thickBot="1">
      <c r="A47" s="178" t="s">
        <v>681</v>
      </c>
      <c r="B47" s="108">
        <v>158</v>
      </c>
      <c r="C47" s="124" t="s">
        <v>682</v>
      </c>
      <c r="D47" s="161" t="s">
        <v>122</v>
      </c>
      <c r="E47" s="158" t="s">
        <v>122</v>
      </c>
      <c r="F47" s="161" t="s">
        <v>122</v>
      </c>
      <c r="G47" s="159" t="s">
        <v>634</v>
      </c>
      <c r="H47" s="124" t="s">
        <v>683</v>
      </c>
      <c r="I47" s="108">
        <v>20003447</v>
      </c>
      <c r="J47" s="182" t="s">
        <v>684</v>
      </c>
      <c r="K47" s="177" t="s">
        <v>685</v>
      </c>
      <c r="L47" s="161">
        <v>45827</v>
      </c>
      <c r="M47" s="124" t="s">
        <v>686</v>
      </c>
      <c r="N47" s="177" t="s">
        <v>687</v>
      </c>
    </row>
    <row r="48" spans="1:14" ht="21">
      <c r="A48" s="200" t="s">
        <v>698</v>
      </c>
      <c r="B48" s="208"/>
      <c r="C48" s="208"/>
      <c r="D48" s="208"/>
      <c r="E48" s="208"/>
      <c r="F48" s="208"/>
      <c r="G48" s="208"/>
      <c r="H48" s="208"/>
      <c r="I48" s="208"/>
      <c r="J48" s="208"/>
      <c r="K48" s="208"/>
      <c r="L48" s="208"/>
      <c r="M48" s="208"/>
      <c r="N48" s="208"/>
    </row>
    <row r="49" spans="1:14" ht="126">
      <c r="A49" s="194" t="s">
        <v>699</v>
      </c>
      <c r="B49" s="195">
        <v>171</v>
      </c>
      <c r="C49" s="195">
        <v>26839857</v>
      </c>
      <c r="D49" s="187">
        <v>45821</v>
      </c>
      <c r="E49" s="187">
        <v>45833</v>
      </c>
      <c r="F49" s="192">
        <v>45848</v>
      </c>
      <c r="G49" s="189" t="s">
        <v>316</v>
      </c>
      <c r="H49" s="196" t="s">
        <v>700</v>
      </c>
      <c r="I49" s="196">
        <v>36317659</v>
      </c>
      <c r="J49" s="197">
        <v>750000</v>
      </c>
      <c r="K49" s="198" t="s">
        <v>701</v>
      </c>
      <c r="L49" s="192">
        <v>45873</v>
      </c>
      <c r="M49" s="196" t="s">
        <v>702</v>
      </c>
      <c r="N49" s="198" t="s">
        <v>669</v>
      </c>
    </row>
    <row r="50" spans="1:14" ht="126.75" thickBot="1">
      <c r="A50" s="194" t="s">
        <v>703</v>
      </c>
      <c r="B50" s="195">
        <v>121</v>
      </c>
      <c r="C50" s="199">
        <v>27113736</v>
      </c>
      <c r="D50" s="187">
        <v>45852</v>
      </c>
      <c r="E50" s="187">
        <v>45859</v>
      </c>
      <c r="F50" s="192">
        <v>45870</v>
      </c>
      <c r="G50" s="189" t="s">
        <v>316</v>
      </c>
      <c r="H50" s="196" t="s">
        <v>704</v>
      </c>
      <c r="I50" s="195">
        <v>1040359</v>
      </c>
      <c r="J50" s="197">
        <v>17945041.890000001</v>
      </c>
      <c r="K50" s="195" t="s">
        <v>705</v>
      </c>
      <c r="L50" s="192">
        <v>45897</v>
      </c>
      <c r="M50" s="196" t="s">
        <v>706</v>
      </c>
      <c r="N50" s="192">
        <v>45904</v>
      </c>
    </row>
    <row r="51" spans="1:14" ht="21">
      <c r="A51" s="200" t="s">
        <v>709</v>
      </c>
      <c r="B51" s="208"/>
      <c r="C51" s="208"/>
      <c r="D51" s="208"/>
      <c r="E51" s="208"/>
      <c r="F51" s="208"/>
      <c r="G51" s="208"/>
      <c r="H51" s="208"/>
      <c r="I51" s="208"/>
      <c r="J51" s="208"/>
      <c r="K51" s="208"/>
      <c r="L51" s="208"/>
      <c r="M51" s="208"/>
      <c r="N51" s="208"/>
    </row>
    <row r="52" spans="1:14" ht="189">
      <c r="A52" s="183" t="s">
        <v>710</v>
      </c>
      <c r="B52" s="184">
        <v>158</v>
      </c>
      <c r="C52" s="195">
        <v>27454363</v>
      </c>
      <c r="D52" s="186">
        <v>45881</v>
      </c>
      <c r="E52" s="187">
        <v>45889</v>
      </c>
      <c r="F52" s="186">
        <v>45902</v>
      </c>
      <c r="G52" s="220" t="s">
        <v>316</v>
      </c>
      <c r="H52" s="196" t="s">
        <v>711</v>
      </c>
      <c r="I52" s="195">
        <v>12513687</v>
      </c>
      <c r="J52" s="197">
        <v>321581.37</v>
      </c>
      <c r="K52" s="221" t="s">
        <v>712</v>
      </c>
      <c r="L52" s="186">
        <v>45922</v>
      </c>
      <c r="M52" s="185" t="s">
        <v>713</v>
      </c>
      <c r="N52" s="191" t="s">
        <v>714</v>
      </c>
    </row>
    <row r="53" spans="1:14" ht="189">
      <c r="A53" s="183" t="s">
        <v>715</v>
      </c>
      <c r="B53" s="184">
        <v>158</v>
      </c>
      <c r="C53" s="195">
        <v>27456196</v>
      </c>
      <c r="D53" s="186">
        <v>45881</v>
      </c>
      <c r="E53" s="187">
        <v>45890</v>
      </c>
      <c r="F53" s="186">
        <v>45902</v>
      </c>
      <c r="G53" s="222" t="s">
        <v>316</v>
      </c>
      <c r="H53" s="196" t="s">
        <v>716</v>
      </c>
      <c r="I53" s="195">
        <v>24408999</v>
      </c>
      <c r="J53" s="197">
        <v>318271</v>
      </c>
      <c r="K53" s="191" t="s">
        <v>717</v>
      </c>
      <c r="L53" s="186">
        <v>45929</v>
      </c>
      <c r="M53" s="185" t="s">
        <v>718</v>
      </c>
      <c r="N53" s="223"/>
    </row>
    <row r="54" spans="1:14" ht="221.25" thickBot="1">
      <c r="A54" s="183" t="s">
        <v>719</v>
      </c>
      <c r="B54" s="184">
        <v>158</v>
      </c>
      <c r="C54" s="195">
        <v>27456595</v>
      </c>
      <c r="D54" s="186">
        <v>45881</v>
      </c>
      <c r="E54" s="187">
        <v>45891</v>
      </c>
      <c r="F54" s="188">
        <v>45901</v>
      </c>
      <c r="G54" s="222" t="s">
        <v>316</v>
      </c>
      <c r="H54" s="185" t="s">
        <v>575</v>
      </c>
      <c r="I54" s="195">
        <v>24408999</v>
      </c>
      <c r="J54" s="190">
        <v>721617</v>
      </c>
      <c r="K54" s="191" t="s">
        <v>720</v>
      </c>
      <c r="L54" s="186">
        <v>45929</v>
      </c>
      <c r="M54" s="185" t="s">
        <v>721</v>
      </c>
      <c r="N54" s="223"/>
    </row>
    <row r="55" spans="1:14" ht="21">
      <c r="A55" s="200" t="s">
        <v>259</v>
      </c>
      <c r="B55" s="208"/>
      <c r="C55" s="208"/>
      <c r="D55" s="208"/>
      <c r="E55" s="208"/>
      <c r="F55" s="208"/>
      <c r="G55" s="208"/>
      <c r="H55" s="208"/>
      <c r="I55" s="208"/>
      <c r="J55" s="208"/>
      <c r="K55" s="208"/>
      <c r="L55" s="208"/>
      <c r="M55" s="208"/>
      <c r="N55" s="208"/>
    </row>
  </sheetData>
  <mergeCells count="16">
    <mergeCell ref="A55:N55"/>
    <mergeCell ref="A1:N1"/>
    <mergeCell ref="A2:N2"/>
    <mergeCell ref="A3:N3"/>
    <mergeCell ref="A4:N4"/>
    <mergeCell ref="A5:N5"/>
    <mergeCell ref="A51:N51"/>
    <mergeCell ref="A48:N48"/>
    <mergeCell ref="A40:N40"/>
    <mergeCell ref="A9:N9"/>
    <mergeCell ref="A35:N35"/>
    <mergeCell ref="A30:N30"/>
    <mergeCell ref="A28:N28"/>
    <mergeCell ref="A19:N19"/>
    <mergeCell ref="A16:N16"/>
    <mergeCell ref="A11:N11"/>
  </mergeCells>
  <conditionalFormatting sqref="A5">
    <cfRule type="duplicateValues" dxfId="75" priority="89"/>
  </conditionalFormatting>
  <conditionalFormatting sqref="A11">
    <cfRule type="duplicateValues" dxfId="73" priority="108"/>
    <cfRule type="duplicateValues" dxfId="72" priority="107"/>
  </conditionalFormatting>
  <conditionalFormatting sqref="A16">
    <cfRule type="duplicateValues" dxfId="71" priority="94"/>
    <cfRule type="duplicateValues" dxfId="70" priority="93"/>
  </conditionalFormatting>
  <conditionalFormatting sqref="A19">
    <cfRule type="duplicateValues" dxfId="69" priority="87"/>
    <cfRule type="duplicateValues" dxfId="68" priority="88"/>
  </conditionalFormatting>
  <conditionalFormatting sqref="A28">
    <cfRule type="duplicateValues" dxfId="67" priority="51"/>
    <cfRule type="duplicateValues" dxfId="66" priority="50"/>
  </conditionalFormatting>
  <conditionalFormatting sqref="A30">
    <cfRule type="duplicateValues" dxfId="65" priority="44"/>
    <cfRule type="duplicateValues" dxfId="64" priority="43"/>
  </conditionalFormatting>
  <conditionalFormatting sqref="A35">
    <cfRule type="duplicateValues" dxfId="63" priority="31"/>
    <cfRule type="duplicateValues" dxfId="62" priority="32"/>
  </conditionalFormatting>
  <conditionalFormatting sqref="A40">
    <cfRule type="duplicateValues" dxfId="61" priority="24"/>
    <cfRule type="duplicateValues" dxfId="60" priority="25"/>
  </conditionalFormatting>
  <conditionalFormatting sqref="A48">
    <cfRule type="duplicateValues" dxfId="59" priority="16"/>
    <cfRule type="duplicateValues" dxfId="58" priority="17"/>
  </conditionalFormatting>
  <conditionalFormatting sqref="A51">
    <cfRule type="duplicateValues" dxfId="57" priority="10"/>
    <cfRule type="duplicateValues" dxfId="56" priority="9"/>
  </conditionalFormatting>
  <conditionalFormatting sqref="A10:N10">
    <cfRule type="duplicateValues" dxfId="55" priority="109"/>
  </conditionalFormatting>
  <conditionalFormatting sqref="C8 A1:A4 A8:A9">
    <cfRule type="duplicateValues" dxfId="54" priority="110"/>
  </conditionalFormatting>
  <conditionalFormatting sqref="C20">
    <cfRule type="duplicateValues" dxfId="53" priority="86"/>
  </conditionalFormatting>
  <conditionalFormatting sqref="C21">
    <cfRule type="duplicateValues" dxfId="52" priority="81"/>
  </conditionalFormatting>
  <conditionalFormatting sqref="C22">
    <cfRule type="duplicateValues" dxfId="51" priority="76"/>
  </conditionalFormatting>
  <conditionalFormatting sqref="C23">
    <cfRule type="duplicateValues" dxfId="50" priority="71"/>
  </conditionalFormatting>
  <conditionalFormatting sqref="C24">
    <cfRule type="duplicateValues" dxfId="49" priority="66"/>
  </conditionalFormatting>
  <conditionalFormatting sqref="C25:C26">
    <cfRule type="duplicateValues" dxfId="48" priority="56"/>
  </conditionalFormatting>
  <conditionalFormatting sqref="C27">
    <cfRule type="duplicateValues" dxfId="47" priority="61"/>
  </conditionalFormatting>
  <conditionalFormatting sqref="C29">
    <cfRule type="duplicateValues" dxfId="46" priority="48"/>
  </conditionalFormatting>
  <conditionalFormatting sqref="C31">
    <cfRule type="duplicateValues" dxfId="45" priority="40"/>
  </conditionalFormatting>
  <conditionalFormatting sqref="C33">
    <cfRule type="duplicateValues" dxfId="44" priority="41"/>
  </conditionalFormatting>
  <conditionalFormatting sqref="C34">
    <cfRule type="duplicateValues" dxfId="43" priority="36"/>
  </conditionalFormatting>
  <conditionalFormatting sqref="C36:C39">
    <cfRule type="duplicateValues" dxfId="42" priority="29"/>
  </conditionalFormatting>
  <conditionalFormatting sqref="C41">
    <cfRule type="duplicateValues" dxfId="41" priority="22"/>
  </conditionalFormatting>
  <conditionalFormatting sqref="C42:C47">
    <cfRule type="duplicateValues" dxfId="40" priority="21"/>
  </conditionalFormatting>
  <conditionalFormatting sqref="C49">
    <cfRule type="duplicateValues" dxfId="39" priority="15"/>
  </conditionalFormatting>
  <conditionalFormatting sqref="C50">
    <cfRule type="duplicateValues" dxfId="38" priority="11"/>
  </conditionalFormatting>
  <conditionalFormatting sqref="G20:G27">
    <cfRule type="cellIs" dxfId="37" priority="54" operator="equal">
      <formula>"ANULADO (DESIERTO)"</formula>
    </cfRule>
    <cfRule type="cellIs" dxfId="36" priority="55" operator="equal">
      <formula>"Adjudicado"</formula>
    </cfRule>
    <cfRule type="cellIs" dxfId="35" priority="52" operator="equal">
      <formula>"ANULADO (PRESCINDIDO)"</formula>
    </cfRule>
  </conditionalFormatting>
  <conditionalFormatting sqref="G29">
    <cfRule type="cellIs" dxfId="34" priority="46" operator="equal">
      <formula>"ANULADO (DESIERTO)"</formula>
    </cfRule>
    <cfRule type="cellIs" dxfId="33" priority="45" operator="equal">
      <formula>"ANULADO (PRESCINDIDO)"</formula>
    </cfRule>
    <cfRule type="cellIs" dxfId="32" priority="47" operator="equal">
      <formula>"Adjudicado"</formula>
    </cfRule>
  </conditionalFormatting>
  <conditionalFormatting sqref="G31">
    <cfRule type="cellIs" dxfId="31" priority="39" operator="equal">
      <formula>"Adjudicado"</formula>
    </cfRule>
    <cfRule type="cellIs" dxfId="30" priority="37" operator="equal">
      <formula>"ANULADO (PRESCINDIDO)"</formula>
    </cfRule>
    <cfRule type="cellIs" dxfId="29" priority="38" operator="equal">
      <formula>"ANULADO (DESIERTO)"</formula>
    </cfRule>
  </conditionalFormatting>
  <conditionalFormatting sqref="G33:G34">
    <cfRule type="cellIs" dxfId="28" priority="35" operator="equal">
      <formula>"Adjudicado"</formula>
    </cfRule>
    <cfRule type="cellIs" dxfId="27" priority="34" operator="equal">
      <formula>"ANULADO (DESIERTO)"</formula>
    </cfRule>
    <cfRule type="cellIs" dxfId="26" priority="33" operator="equal">
      <formula>"ANULADO (PRESCINDIDO)"</formula>
    </cfRule>
  </conditionalFormatting>
  <conditionalFormatting sqref="G36:G39">
    <cfRule type="cellIs" dxfId="25" priority="28" operator="equal">
      <formula>"Adjudicado"</formula>
    </cfRule>
    <cfRule type="cellIs" dxfId="24" priority="27" operator="equal">
      <formula>"ANULADO (DESIERTO)"</formula>
    </cfRule>
    <cfRule type="cellIs" dxfId="23" priority="26" operator="equal">
      <formula>"ANULADO (PRESCINDIDO)"</formula>
    </cfRule>
  </conditionalFormatting>
  <conditionalFormatting sqref="G41:G47">
    <cfRule type="cellIs" dxfId="22" priority="20" operator="equal">
      <formula>"Adjudicado"</formula>
    </cfRule>
    <cfRule type="cellIs" dxfId="21" priority="19" operator="equal">
      <formula>"ANULADO (DESIERTO)"</formula>
    </cfRule>
    <cfRule type="cellIs" dxfId="20" priority="18" operator="equal">
      <formula>"ANULADO (PRESCINDIDO)"</formula>
    </cfRule>
  </conditionalFormatting>
  <conditionalFormatting sqref="G49">
    <cfRule type="cellIs" dxfId="19" priority="12" operator="equal">
      <formula>"ANULADO (PRESCINDIDO)"</formula>
    </cfRule>
    <cfRule type="cellIs" dxfId="18" priority="13" operator="equal">
      <formula>"ANULADO (DESIERTO)"</formula>
    </cfRule>
    <cfRule type="cellIs" dxfId="17" priority="14" operator="equal">
      <formula>"Adjudicado"</formula>
    </cfRule>
  </conditionalFormatting>
  <conditionalFormatting sqref="A6:A7">
    <cfRule type="duplicateValues" dxfId="15" priority="8"/>
  </conditionalFormatting>
  <conditionalFormatting sqref="C53">
    <cfRule type="duplicateValues" dxfId="6" priority="6"/>
  </conditionalFormatting>
  <conditionalFormatting sqref="C54">
    <cfRule type="duplicateValues" dxfId="5" priority="7"/>
  </conditionalFormatting>
  <conditionalFormatting sqref="G53:G54">
    <cfRule type="cellIs" dxfId="2" priority="3" operator="equal">
      <formula>"ANULADO (PRESCINDIDO)"</formula>
    </cfRule>
    <cfRule type="cellIs" dxfId="4" priority="4" operator="equal">
      <formula>"ANULADO (DESIERTO)"</formula>
    </cfRule>
    <cfRule type="cellIs" dxfId="3" priority="5" operator="equal">
      <formula>"Adjudicado"</formula>
    </cfRule>
  </conditionalFormatting>
  <conditionalFormatting sqref="A55">
    <cfRule type="duplicateValues" dxfId="0" priority="1"/>
    <cfRule type="duplicateValues" dxfId="1"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AÑO 2022</vt:lpstr>
      <vt:lpstr>AÑO 2023</vt:lpstr>
      <vt:lpstr>hasta julio 2024</vt:lpstr>
      <vt:lpstr>PROVEEDOR UNICO 2024</vt:lpstr>
      <vt:lpstr>CASOS DE EXCEPCIÓN 2024</vt:lpstr>
      <vt:lpstr>OTROS 2024</vt:lpstr>
      <vt:lpstr>PROVEEDOR UNICO 2025</vt:lpstr>
      <vt:lpstr>CASOS DE EXCEPCIÓN 2025</vt:lpstr>
      <vt:lpstr>OTROS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2022-09-29T21:34:11Z</cp:lastPrinted>
  <dcterms:created xsi:type="dcterms:W3CDTF">2017-12-05T18:01:17Z</dcterms:created>
  <dcterms:modified xsi:type="dcterms:W3CDTF">2025-10-28T15:16:06Z</dcterms:modified>
</cp:coreProperties>
</file>