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ilianH\Desktop\INFORMACION PUBLICA\Artículo 10 de la LAIP\numeral 15\01 ENERO 2023\"/>
    </mc:Choice>
  </mc:AlternateContent>
  <xr:revisionPtr revIDLastSave="0" documentId="13_ncr:1_{6D6C3B16-90E2-4DCC-8F01-7522ABD2BE9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restacion por Estudios" sheetId="1" r:id="rId1"/>
    <sheet name="Criterio de Acceso E" sheetId="3" r:id="rId2"/>
    <sheet name="Por ser Miembro-Asociado" sheetId="2" r:id="rId3"/>
  </sheets>
  <definedNames>
    <definedName name="_xlnm._FilterDatabase" localSheetId="0" hidden="1">'Prestacion por Estudios'!#REF!</definedName>
    <definedName name="_xlnm.Print_Titles" localSheetId="0">'Prestacion por Estudios'!$6:$14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A17" i="1" l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<sst xmlns="http://schemas.openxmlformats.org/spreadsheetml/2006/main" count="34" uniqueCount="32">
  <si>
    <r>
      <t>G</t>
    </r>
    <r>
      <rPr>
        <sz val="9"/>
        <rFont val="Arial"/>
        <family val="2"/>
      </rPr>
      <t xml:space="preserve">erencia de </t>
    </r>
    <r>
      <rPr>
        <b/>
        <sz val="9"/>
        <rFont val="Arial"/>
        <family val="2"/>
      </rPr>
      <t>R</t>
    </r>
    <r>
      <rPr>
        <sz val="9"/>
        <rFont val="Arial"/>
        <family val="2"/>
      </rPr>
      <t xml:space="preserve">ecursos </t>
    </r>
    <r>
      <rPr>
        <b/>
        <sz val="9"/>
        <rFont val="Arial"/>
        <family val="2"/>
      </rPr>
      <t>H</t>
    </r>
    <r>
      <rPr>
        <sz val="9"/>
        <rFont val="Arial"/>
        <family val="2"/>
      </rPr>
      <t>umanos</t>
    </r>
  </si>
  <si>
    <t>NOMBRE</t>
  </si>
  <si>
    <t>MONTO</t>
  </si>
  <si>
    <r>
      <t>D</t>
    </r>
    <r>
      <rPr>
        <sz val="9"/>
        <rFont val="Arial"/>
        <family val="2"/>
      </rPr>
      <t xml:space="preserve">epartamento de </t>
    </r>
    <r>
      <rPr>
        <b/>
        <sz val="9"/>
        <rFont val="Arial"/>
        <family val="2"/>
      </rPr>
      <t>S</t>
    </r>
    <r>
      <rPr>
        <sz val="9"/>
        <rFont val="Arial"/>
        <family val="2"/>
      </rPr>
      <t xml:space="preserve">ueldos y </t>
    </r>
    <r>
      <rPr>
        <b/>
        <sz val="9"/>
        <rFont val="Arial"/>
        <family val="2"/>
      </rPr>
      <t>S</t>
    </r>
    <r>
      <rPr>
        <sz val="9"/>
        <rFont val="Arial"/>
        <family val="2"/>
      </rPr>
      <t>alarios</t>
    </r>
  </si>
  <si>
    <t>PAGO PRESTACION POR ESTUDIOS</t>
  </si>
  <si>
    <t>FECHA DE PAGO</t>
  </si>
  <si>
    <t>REGLÓN</t>
  </si>
  <si>
    <t>DESCRIPCIÓN</t>
  </si>
  <si>
    <t>ASOCIACION DE GERENTES DE GUATEMALA</t>
  </si>
  <si>
    <t>ASOCIACION BANCARIA DE GUATEMALA</t>
  </si>
  <si>
    <t>CÁMARA DE COMERCIO</t>
  </si>
  <si>
    <t>PAGO POR SER MIEMBRO</t>
  </si>
  <si>
    <t>CRITERIO DE ACCESO</t>
  </si>
  <si>
    <t>REGRESAR</t>
  </si>
  <si>
    <t>CRITERIO DE ACCESO POR ESTUDIO</t>
  </si>
  <si>
    <t>Aclaración: El Crédito Hipotecario Nacional de Guatemala es una entidad bancaria -siendo algunas de sus funciones la intermediación financiera-, que necesita asociarse con el objeto de obtener herramientas prácticas y de competencias gerenciales, que puedan aportar positivamente a la capacitaciòn constante de sus colaboradores, buscando siempre contenido de interés e innovación, con el fin de incrementar la productividad y rentabilidad, logrando así, crecer como un líder de impacto.  Por tal razón, se considera que el criterio de acceso anterior es aplicable para justificar la presente información.</t>
  </si>
  <si>
    <t>CLAVE</t>
  </si>
  <si>
    <t>Q.830.00</t>
  </si>
  <si>
    <t>TOTAL</t>
  </si>
  <si>
    <t>GERSON ADOLFO HERNANDEZ GRIJALVA</t>
  </si>
  <si>
    <t>ENERO 2023</t>
  </si>
  <si>
    <t>JONATHAN GEOVANNY GARCIA GONZALEZ</t>
  </si>
  <si>
    <t>TERESA CONCEPCION DIAZ DE LEON</t>
  </si>
  <si>
    <t>GRISELDA ELEONORA RODRIGUEZ LOPEZ</t>
  </si>
  <si>
    <t>LUIS ALBERTO ZEPEDA</t>
  </si>
  <si>
    <t>LUIS ALBERTO MENDEZ OROZCO</t>
  </si>
  <si>
    <t>KATHERINE GEDALY PEREZ AGUSTIN</t>
  </si>
  <si>
    <t>JOSE MANUEL RUANO LOPEZ</t>
  </si>
  <si>
    <t>MAYLIN STEFANI MENDEZ SILVA</t>
  </si>
  <si>
    <t>BLANCA ESTELA CALI COC</t>
  </si>
  <si>
    <t>ALMA NOEMI LOPEZ MONTERROSO de ORTIZ</t>
  </si>
  <si>
    <t>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</si>
</sst>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([$Q-100A]* #,##0.00_);_([$Q-100A]* \(#,##0.00\);_([$Q-100A]* &quot;-&quot;??_);_(@_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10"/>
      <name val="Comic Sans MS"/>
      <family val="4"/>
    </font>
    <font>
      <b/>
      <sz val="11"/>
      <name val="Arial"/>
      <family val="2"/>
    </font>
    <font>
      <sz val="10"/>
      <color theme="1"/>
      <name val="Comic Sans MS"/>
      <family val="4"/>
    </font>
    <font>
      <sz val="10"/>
      <color rgb="FFFF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rgb="FFFF0000"/>
      <name val="Arial"/>
      <family val="2"/>
    </font>
    <font>
      <sz val="12"/>
      <name val="Times New Roman"/>
      <family val="1"/>
    </font>
    <font>
      <sz val="11"/>
      <name val="Calibri"/>
      <family val="2"/>
    </font>
    <font>
      <b/>
      <sz val="12"/>
      <color theme="0"/>
      <name val="Arial"/>
      <family val="2"/>
    </font>
    <font>
      <i/>
      <sz val="11"/>
      <name val="Calibri"/>
      <family val="2"/>
    </font>
    <font>
      <b/>
      <sz val="11"/>
      <color theme="0"/>
      <name val="Calibri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i/>
      <sz val="9"/>
      <name val="Arial"/>
      <family val="2"/>
    </font>
    <font>
      <b/>
      <i/>
      <sz val="1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0">
    <xf numFmtId="0" fontId="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7" fillId="0" borderId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30" fillId="20" borderId="9" applyNumberFormat="0" applyAlignment="0" applyProtection="0"/>
    <xf numFmtId="0" fontId="31" fillId="21" borderId="10" applyNumberFormat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5" borderId="0" applyNumberFormat="0" applyBorder="0" applyAlignment="0" applyProtection="0"/>
    <xf numFmtId="0" fontId="34" fillId="11" borderId="9" applyNumberFormat="0" applyAlignment="0" applyProtection="0"/>
    <xf numFmtId="0" fontId="35" fillId="7" borderId="0" applyNumberFormat="0" applyBorder="0" applyAlignment="0" applyProtection="0"/>
    <xf numFmtId="0" fontId="36" fillId="26" borderId="0" applyNumberFormat="0" applyBorder="0" applyAlignment="0" applyProtection="0"/>
    <xf numFmtId="0" fontId="27" fillId="27" borderId="12" applyNumberFormat="0" applyFont="0" applyAlignment="0" applyProtection="0"/>
    <xf numFmtId="0" fontId="37" fillId="20" borderId="13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33" fillId="0" borderId="15" applyNumberFormat="0" applyFill="0" applyAlignment="0" applyProtection="0"/>
    <xf numFmtId="0" fontId="42" fillId="0" borderId="16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" fillId="27" borderId="12" applyNumberFormat="0" applyFont="0" applyAlignment="0" applyProtection="0"/>
    <xf numFmtId="0" fontId="6" fillId="27" borderId="12" applyNumberFormat="0" applyFont="0" applyAlignment="0" applyProtection="0"/>
  </cellStyleXfs>
  <cellXfs count="54">
    <xf numFmtId="0" fontId="0" fillId="0" borderId="0" xfId="0"/>
    <xf numFmtId="0" fontId="7" fillId="0" borderId="0" xfId="2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5" fontId="7" fillId="0" borderId="0" xfId="1" quotePrefix="1" applyFont="1" applyBorder="1"/>
    <xf numFmtId="49" fontId="7" fillId="0" borderId="0" xfId="0" applyNumberFormat="1" applyFont="1"/>
    <xf numFmtId="0" fontId="9" fillId="0" borderId="0" xfId="0" applyFont="1" applyAlignment="1">
      <alignment horizontal="center"/>
    </xf>
    <xf numFmtId="165" fontId="7" fillId="0" borderId="0" xfId="1" applyFont="1"/>
    <xf numFmtId="0" fontId="7" fillId="0" borderId="0" xfId="0" applyFont="1" applyAlignment="1">
      <alignment horizontal="center"/>
    </xf>
    <xf numFmtId="165" fontId="7" fillId="0" borderId="0" xfId="1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4" applyFont="1" applyAlignment="1">
      <alignment horizontal="right"/>
    </xf>
    <xf numFmtId="0" fontId="7" fillId="0" borderId="0" xfId="2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165" fontId="7" fillId="0" borderId="0" xfId="1" applyFont="1" applyFill="1"/>
    <xf numFmtId="165" fontId="8" fillId="0" borderId="0" xfId="1" applyFont="1" applyFill="1" applyAlignment="1">
      <alignment horizontal="center"/>
    </xf>
    <xf numFmtId="165" fontId="7" fillId="0" borderId="0" xfId="1" quotePrefix="1" applyFont="1" applyFill="1" applyBorder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165" fontId="7" fillId="0" borderId="0" xfId="1" applyFont="1" applyFill="1" applyBorder="1"/>
    <xf numFmtId="166" fontId="12" fillId="0" borderId="0" xfId="0" applyNumberFormat="1" applyFont="1" applyAlignment="1">
      <alignment horizontal="center" vertical="center"/>
    </xf>
    <xf numFmtId="166" fontId="12" fillId="0" borderId="0" xfId="0" applyNumberFormat="1" applyFont="1" applyAlignment="1">
      <alignment vertical="center"/>
    </xf>
    <xf numFmtId="14" fontId="7" fillId="0" borderId="1" xfId="0" applyNumberFormat="1" applyFont="1" applyBorder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8" fillId="3" borderId="0" xfId="0" applyFont="1" applyFill="1"/>
    <xf numFmtId="0" fontId="17" fillId="3" borderId="0" xfId="13" applyFill="1"/>
    <xf numFmtId="0" fontId="14" fillId="3" borderId="0" xfId="0" applyFont="1" applyFill="1"/>
    <xf numFmtId="0" fontId="6" fillId="0" borderId="0" xfId="0" applyFont="1"/>
    <xf numFmtId="0" fontId="21" fillId="3" borderId="0" xfId="13" applyFont="1" applyFill="1"/>
    <xf numFmtId="164" fontId="22" fillId="0" borderId="5" xfId="14" applyFont="1" applyBorder="1" applyAlignment="1">
      <alignment horizontal="right" vertical="center"/>
    </xf>
    <xf numFmtId="0" fontId="23" fillId="0" borderId="1" xfId="0" applyFont="1" applyBorder="1" applyAlignment="1">
      <alignment horizontal="center"/>
    </xf>
    <xf numFmtId="14" fontId="7" fillId="0" borderId="6" xfId="0" applyNumberFormat="1" applyFont="1" applyBorder="1" applyAlignment="1">
      <alignment horizontal="center"/>
    </xf>
    <xf numFmtId="0" fontId="26" fillId="5" borderId="7" xfId="0" applyFont="1" applyFill="1" applyBorder="1" applyAlignment="1">
      <alignment horizontal="center"/>
    </xf>
    <xf numFmtId="0" fontId="26" fillId="5" borderId="8" xfId="0" applyFont="1" applyFill="1" applyBorder="1" applyAlignment="1">
      <alignment horizontal="center"/>
    </xf>
    <xf numFmtId="0" fontId="26" fillId="5" borderId="3" xfId="4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164" fontId="25" fillId="0" borderId="1" xfId="1" applyNumberFormat="1" applyFont="1" applyFill="1" applyBorder="1"/>
    <xf numFmtId="0" fontId="43" fillId="0" borderId="0" xfId="0" applyFont="1" applyAlignment="1">
      <alignment horizontal="center"/>
    </xf>
    <xf numFmtId="164" fontId="44" fillId="0" borderId="1" xfId="1" applyNumberFormat="1" applyFont="1" applyBorder="1"/>
    <xf numFmtId="0" fontId="24" fillId="5" borderId="1" xfId="0" applyFont="1" applyFill="1" applyBorder="1" applyAlignment="1">
      <alignment horizontal="center"/>
    </xf>
    <xf numFmtId="0" fontId="18" fillId="0" borderId="0" xfId="0" applyFont="1"/>
    <xf numFmtId="0" fontId="0" fillId="3" borderId="0" xfId="0" applyFill="1"/>
    <xf numFmtId="0" fontId="10" fillId="0" borderId="0" xfId="0" applyFont="1" applyAlignment="1">
      <alignment horizontal="center"/>
    </xf>
    <xf numFmtId="0" fontId="19" fillId="4" borderId="0" xfId="0" applyFont="1" applyFill="1" applyAlignment="1">
      <alignment horizontal="center"/>
    </xf>
    <xf numFmtId="49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justify" vertical="top" wrapText="1"/>
    </xf>
    <xf numFmtId="49" fontId="15" fillId="2" borderId="3" xfId="0" applyNumberFormat="1" applyFont="1" applyFill="1" applyBorder="1" applyAlignment="1">
      <alignment horizontal="center" vertical="center"/>
    </xf>
  </cellXfs>
  <cellStyles count="70">
    <cellStyle name="20% - Énfasis1 2" xfId="26" xr:uid="{00000000-0005-0000-0000-000000000000}"/>
    <cellStyle name="20% - Énfasis2 2" xfId="27" xr:uid="{00000000-0005-0000-0000-000001000000}"/>
    <cellStyle name="20% - Énfasis3 2" xfId="28" xr:uid="{00000000-0005-0000-0000-000002000000}"/>
    <cellStyle name="20% - Énfasis4 2" xfId="29" xr:uid="{00000000-0005-0000-0000-000003000000}"/>
    <cellStyle name="20% - Énfasis5 2" xfId="30" xr:uid="{00000000-0005-0000-0000-000004000000}"/>
    <cellStyle name="20% - Énfasis6 2" xfId="31" xr:uid="{00000000-0005-0000-0000-000005000000}"/>
    <cellStyle name="40% - Énfasis1 2" xfId="32" xr:uid="{00000000-0005-0000-0000-000006000000}"/>
    <cellStyle name="40% - Énfasis2 2" xfId="33" xr:uid="{00000000-0005-0000-0000-000007000000}"/>
    <cellStyle name="40% - Énfasis3 2" xfId="34" xr:uid="{00000000-0005-0000-0000-000008000000}"/>
    <cellStyle name="40% - Énfasis4 2" xfId="35" xr:uid="{00000000-0005-0000-0000-000009000000}"/>
    <cellStyle name="40% - Énfasis5 2" xfId="36" xr:uid="{00000000-0005-0000-0000-00000A000000}"/>
    <cellStyle name="40% - Énfasis6 2" xfId="37" xr:uid="{00000000-0005-0000-0000-00000B000000}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Cálculo 2" xfId="44" xr:uid="{00000000-0005-0000-0000-000012000000}"/>
    <cellStyle name="Celda de comprobación 2" xfId="45" xr:uid="{00000000-0005-0000-0000-000013000000}"/>
    <cellStyle name="Celda vinculada 2" xfId="46" xr:uid="{00000000-0005-0000-0000-000014000000}"/>
    <cellStyle name="Encabezado 4 2" xfId="47" xr:uid="{00000000-0005-0000-0000-000015000000}"/>
    <cellStyle name="Énfasis1 2" xfId="48" xr:uid="{00000000-0005-0000-0000-000016000000}"/>
    <cellStyle name="Énfasis2 2" xfId="49" xr:uid="{00000000-0005-0000-0000-000017000000}"/>
    <cellStyle name="Énfasis3 2" xfId="50" xr:uid="{00000000-0005-0000-0000-000018000000}"/>
    <cellStyle name="Énfasis4 2" xfId="51" xr:uid="{00000000-0005-0000-0000-000019000000}"/>
    <cellStyle name="Énfasis5 2" xfId="52" xr:uid="{00000000-0005-0000-0000-00001A000000}"/>
    <cellStyle name="Énfasis6 2" xfId="53" xr:uid="{00000000-0005-0000-0000-00001B000000}"/>
    <cellStyle name="Entrada 2" xfId="54" xr:uid="{00000000-0005-0000-0000-00001C000000}"/>
    <cellStyle name="Hipervínculo" xfId="13" builtinId="8"/>
    <cellStyle name="Incorrecto 2" xfId="55" xr:uid="{00000000-0005-0000-0000-00001E000000}"/>
    <cellStyle name="Millares" xfId="1" builtinId="3"/>
    <cellStyle name="Millares 2" xfId="5" xr:uid="{00000000-0005-0000-0000-000020000000}"/>
    <cellStyle name="Millares 3" xfId="18" xr:uid="{00000000-0005-0000-0000-000021000000}"/>
    <cellStyle name="Millares 4" xfId="21" xr:uid="{00000000-0005-0000-0000-000022000000}"/>
    <cellStyle name="Millares 5" xfId="24" xr:uid="{00000000-0005-0000-0000-000023000000}"/>
    <cellStyle name="Millares 6" xfId="67" xr:uid="{00000000-0005-0000-0000-000024000000}"/>
    <cellStyle name="Millares_Vacaciones 022" xfId="2" xr:uid="{00000000-0005-0000-0000-000025000000}"/>
    <cellStyle name="Moneda" xfId="14" builtinId="4"/>
    <cellStyle name="Neutral 2" xfId="56" xr:uid="{00000000-0005-0000-0000-000027000000}"/>
    <cellStyle name="Normal" xfId="0" builtinId="0"/>
    <cellStyle name="Normal 2" xfId="6" xr:uid="{00000000-0005-0000-0000-000029000000}"/>
    <cellStyle name="Normal 2 2" xfId="7" xr:uid="{00000000-0005-0000-0000-00002A000000}"/>
    <cellStyle name="Normal 2 2 2" xfId="8" xr:uid="{00000000-0005-0000-0000-00002B000000}"/>
    <cellStyle name="Normal 2 2 3" xfId="16" xr:uid="{00000000-0005-0000-0000-00002C000000}"/>
    <cellStyle name="Normal 2 3" xfId="25" xr:uid="{00000000-0005-0000-0000-00002D000000}"/>
    <cellStyle name="Normal 2 7 2" xfId="17" xr:uid="{00000000-0005-0000-0000-00002E000000}"/>
    <cellStyle name="Normal 2 7 2 2" xfId="20" xr:uid="{00000000-0005-0000-0000-00002F000000}"/>
    <cellStyle name="Normal 2 7 2 3" xfId="23" xr:uid="{00000000-0005-0000-0000-000030000000}"/>
    <cellStyle name="Normal 2 7 2 4" xfId="66" xr:uid="{00000000-0005-0000-0000-000031000000}"/>
    <cellStyle name="Normal 3" xfId="9" xr:uid="{00000000-0005-0000-0000-000032000000}"/>
    <cellStyle name="Normal 3 2" xfId="3" xr:uid="{00000000-0005-0000-0000-000033000000}"/>
    <cellStyle name="Normal 3 2 2" xfId="4" xr:uid="{00000000-0005-0000-0000-000034000000}"/>
    <cellStyle name="Normal 3 3" xfId="10" xr:uid="{00000000-0005-0000-0000-000035000000}"/>
    <cellStyle name="Normal 4" xfId="11" xr:uid="{00000000-0005-0000-0000-000036000000}"/>
    <cellStyle name="Normal 4 2" xfId="12" xr:uid="{00000000-0005-0000-0000-000037000000}"/>
    <cellStyle name="Normal 5" xfId="15" xr:uid="{00000000-0005-0000-0000-000038000000}"/>
    <cellStyle name="Normal 6" xfId="19" xr:uid="{00000000-0005-0000-0000-000039000000}"/>
    <cellStyle name="Normal 7" xfId="22" xr:uid="{00000000-0005-0000-0000-00003A000000}"/>
    <cellStyle name="Normal 8" xfId="65" xr:uid="{00000000-0005-0000-0000-00003B000000}"/>
    <cellStyle name="Notas 2" xfId="57" xr:uid="{00000000-0005-0000-0000-00003C000000}"/>
    <cellStyle name="Notas 2 2" xfId="68" xr:uid="{00000000-0005-0000-0000-00003D000000}"/>
    <cellStyle name="Notas 3" xfId="69" xr:uid="{00000000-0005-0000-0000-00003E000000}"/>
    <cellStyle name="Salida 2" xfId="58" xr:uid="{00000000-0005-0000-0000-00003F000000}"/>
    <cellStyle name="Texto de advertencia 2" xfId="59" xr:uid="{00000000-0005-0000-0000-000040000000}"/>
    <cellStyle name="Texto explicativo 2" xfId="60" xr:uid="{00000000-0005-0000-0000-000041000000}"/>
    <cellStyle name="Título 2 2" xfId="62" xr:uid="{00000000-0005-0000-0000-000042000000}"/>
    <cellStyle name="Título 3 2" xfId="63" xr:uid="{00000000-0005-0000-0000-000043000000}"/>
    <cellStyle name="Título 4" xfId="61" xr:uid="{00000000-0005-0000-0000-000044000000}"/>
    <cellStyle name="Total 2" xfId="64" xr:uid="{00000000-0005-0000-0000-00004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cid:image011.jpg@01D66CAD.607AA240" TargetMode="External"/><Relationship Id="rId3" Type="http://schemas.openxmlformats.org/officeDocument/2006/relationships/image" Target="../media/image3.jpeg"/><Relationship Id="rId7" Type="http://schemas.openxmlformats.org/officeDocument/2006/relationships/image" Target="../media/image5.jpeg"/><Relationship Id="rId2" Type="http://schemas.openxmlformats.org/officeDocument/2006/relationships/image" Target="cid:image006.jpg@01D66CAD.607AA240" TargetMode="External"/><Relationship Id="rId1" Type="http://schemas.openxmlformats.org/officeDocument/2006/relationships/image" Target="../media/image2.jpeg"/><Relationship Id="rId6" Type="http://schemas.openxmlformats.org/officeDocument/2006/relationships/image" Target="cid:image009.jpg@01D66CAD.607AA240" TargetMode="External"/><Relationship Id="rId5" Type="http://schemas.openxmlformats.org/officeDocument/2006/relationships/image" Target="../media/image4.jpeg"/><Relationship Id="rId10" Type="http://schemas.openxmlformats.org/officeDocument/2006/relationships/image" Target="cid:image013.jpg@01D66CAD.607AA240" TargetMode="External"/><Relationship Id="rId4" Type="http://schemas.openxmlformats.org/officeDocument/2006/relationships/image" Target="cid:image007.jpg@01D66CAD.607AA240" TargetMode="External"/><Relationship Id="rId9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9525</xdr:rowOff>
    </xdr:from>
    <xdr:to>
      <xdr:col>1</xdr:col>
      <xdr:colOff>2333625</xdr:colOff>
      <xdr:row>4</xdr:row>
      <xdr:rowOff>142875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1A27B94D-79FE-477B-9F38-A2B3314E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2743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278130</xdr:colOff>
      <xdr:row>24</xdr:row>
      <xdr:rowOff>58420</xdr:rowOff>
    </xdr:to>
    <xdr:pic>
      <xdr:nvPicPr>
        <xdr:cNvPr id="7" name="6 Imagen" descr="cid:image006.jpg@01D66CAD.607AA24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"/>
          <a:ext cx="5612130" cy="31349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24</xdr:row>
      <xdr:rowOff>123825</xdr:rowOff>
    </xdr:from>
    <xdr:to>
      <xdr:col>8</xdr:col>
      <xdr:colOff>287655</xdr:colOff>
      <xdr:row>45</xdr:row>
      <xdr:rowOff>8890</xdr:rowOff>
    </xdr:to>
    <xdr:pic>
      <xdr:nvPicPr>
        <xdr:cNvPr id="8" name="7 Imagen" descr="cid:image007.jpg@01D66CAD.607AA24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4010025"/>
          <a:ext cx="5612130" cy="32854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742950</xdr:colOff>
      <xdr:row>45</xdr:row>
      <xdr:rowOff>66675</xdr:rowOff>
    </xdr:from>
    <xdr:to>
      <xdr:col>8</xdr:col>
      <xdr:colOff>259080</xdr:colOff>
      <xdr:row>66</xdr:row>
      <xdr:rowOff>18415</xdr:rowOff>
    </xdr:to>
    <xdr:pic>
      <xdr:nvPicPr>
        <xdr:cNvPr id="9" name="8 Imagen" descr="cid:image009.jpg@01D66CAD.607AA24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7353300"/>
          <a:ext cx="5612130" cy="3352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28575</xdr:colOff>
      <xdr:row>66</xdr:row>
      <xdr:rowOff>28575</xdr:rowOff>
    </xdr:from>
    <xdr:to>
      <xdr:col>8</xdr:col>
      <xdr:colOff>266700</xdr:colOff>
      <xdr:row>80</xdr:row>
      <xdr:rowOff>159385</xdr:rowOff>
    </xdr:to>
    <xdr:pic>
      <xdr:nvPicPr>
        <xdr:cNvPr id="10" name="9 Imagen" descr="cid:image011.jpg@01D66CAD.607AA24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7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0715625"/>
          <a:ext cx="5572125" cy="23977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80</xdr:row>
      <xdr:rowOff>142875</xdr:rowOff>
    </xdr:from>
    <xdr:to>
      <xdr:col>8</xdr:col>
      <xdr:colOff>287655</xdr:colOff>
      <xdr:row>95</xdr:row>
      <xdr:rowOff>100965</xdr:rowOff>
    </xdr:to>
    <xdr:pic>
      <xdr:nvPicPr>
        <xdr:cNvPr id="11" name="10 Imagen" descr="cid:image013.jpg@01D66CAD.607AA24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9" r:link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3096875"/>
          <a:ext cx="5612130" cy="2386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1</xdr:col>
      <xdr:colOff>1981200</xdr:colOff>
      <xdr:row>4</xdr:row>
      <xdr:rowOff>152400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3EC932EC-3412-408C-B940-8F24091DE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743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6:K33"/>
  <sheetViews>
    <sheetView tabSelected="1" zoomScale="115" zoomScaleNormal="115" workbookViewId="0">
      <selection activeCell="B6" sqref="B6"/>
    </sheetView>
  </sheetViews>
  <sheetFormatPr baseColWidth="10" defaultRowHeight="12" x14ac:dyDescent="0.2"/>
  <cols>
    <col min="1" max="1" width="6.85546875" style="1" customWidth="1"/>
    <col min="2" max="2" width="53" style="2" customWidth="1"/>
    <col min="3" max="3" width="42.7109375" style="2" customWidth="1"/>
    <col min="4" max="4" width="24.5703125" style="2" customWidth="1"/>
    <col min="5" max="5" width="15.7109375" style="2" hidden="1" customWidth="1"/>
    <col min="6" max="6" width="15.7109375" style="2" customWidth="1"/>
    <col min="7" max="7" width="9" style="3" customWidth="1"/>
    <col min="8" max="8" width="18.7109375" style="2" bestFit="1" customWidth="1"/>
    <col min="9" max="9" width="13.85546875" style="8" bestFit="1" customWidth="1"/>
    <col min="10" max="10" width="23.5703125" style="2" bestFit="1" customWidth="1"/>
    <col min="11" max="11" width="22.42578125" style="2" bestFit="1" customWidth="1"/>
    <col min="12" max="16384" width="11.42578125" style="2"/>
  </cols>
  <sheetData>
    <row r="6" spans="1:11" x14ac:dyDescent="0.2">
      <c r="H6" s="4"/>
      <c r="I6" s="5"/>
      <c r="K6" s="6"/>
    </row>
    <row r="7" spans="1:11" x14ac:dyDescent="0.2">
      <c r="A7" s="7"/>
      <c r="B7" s="49" t="s">
        <v>0</v>
      </c>
      <c r="C7" s="49"/>
      <c r="D7" s="49"/>
      <c r="K7" s="6"/>
    </row>
    <row r="8" spans="1:11" x14ac:dyDescent="0.2">
      <c r="A8" s="9"/>
      <c r="B8" s="49" t="s">
        <v>3</v>
      </c>
      <c r="C8" s="49"/>
      <c r="D8" s="49"/>
      <c r="K8" s="6"/>
    </row>
    <row r="9" spans="1:11" x14ac:dyDescent="0.2">
      <c r="A9" s="9"/>
      <c r="B9" s="50" t="s">
        <v>4</v>
      </c>
      <c r="C9" s="50"/>
      <c r="D9" s="50"/>
      <c r="K9" s="6"/>
    </row>
    <row r="10" spans="1:11" x14ac:dyDescent="0.2">
      <c r="A10" s="9"/>
      <c r="B10" s="51" t="s">
        <v>20</v>
      </c>
      <c r="C10" s="51"/>
      <c r="D10" s="51"/>
      <c r="I10" s="10"/>
      <c r="K10" s="4"/>
    </row>
    <row r="11" spans="1:11" ht="16.5" x14ac:dyDescent="0.35">
      <c r="A11" s="9"/>
      <c r="B11" s="11"/>
      <c r="C11" s="11"/>
      <c r="F11" s="12"/>
      <c r="I11" s="10"/>
      <c r="K11" s="4"/>
    </row>
    <row r="12" spans="1:11" x14ac:dyDescent="0.2">
      <c r="I12" s="10"/>
    </row>
    <row r="13" spans="1:11" x14ac:dyDescent="0.2">
      <c r="B13" s="14"/>
      <c r="C13" s="14"/>
      <c r="D13" s="14"/>
      <c r="H13" s="4"/>
      <c r="I13" s="5"/>
    </row>
    <row r="14" spans="1:11" ht="12" customHeight="1" thickBot="1" x14ac:dyDescent="0.25">
      <c r="A14" s="13"/>
      <c r="B14" s="14"/>
      <c r="C14" s="14"/>
      <c r="D14" s="14"/>
      <c r="H14" s="4"/>
      <c r="I14" s="5"/>
    </row>
    <row r="15" spans="1:11" ht="15.75" thickBot="1" x14ac:dyDescent="0.3">
      <c r="B15" s="37" t="s">
        <v>16</v>
      </c>
      <c r="C15" s="38" t="s">
        <v>1</v>
      </c>
      <c r="D15" s="39" t="s">
        <v>2</v>
      </c>
      <c r="E15" s="15" t="s">
        <v>5</v>
      </c>
      <c r="F15" s="8"/>
      <c r="G15" s="17"/>
      <c r="H15" s="5"/>
      <c r="J15" s="8"/>
    </row>
    <row r="16" spans="1:11" ht="12" customHeight="1" x14ac:dyDescent="0.25">
      <c r="A16" s="35">
        <v>1</v>
      </c>
      <c r="B16" s="41">
        <v>3183</v>
      </c>
      <c r="C16" s="42" t="s">
        <v>21</v>
      </c>
      <c r="D16" s="43">
        <v>1542.85</v>
      </c>
      <c r="E16" s="24">
        <v>44078</v>
      </c>
      <c r="F16" s="16"/>
      <c r="G16" s="17"/>
      <c r="H16" s="18"/>
      <c r="I16" s="21"/>
      <c r="J16" s="21"/>
    </row>
    <row r="17" spans="1:11" ht="12" customHeight="1" x14ac:dyDescent="0.25">
      <c r="A17" s="35">
        <f>+A16+1</f>
        <v>2</v>
      </c>
      <c r="B17" s="41">
        <v>3107</v>
      </c>
      <c r="C17" s="42" t="s">
        <v>22</v>
      </c>
      <c r="D17" s="43">
        <v>1800</v>
      </c>
      <c r="E17" s="24">
        <v>44078</v>
      </c>
      <c r="H17" s="22"/>
      <c r="I17" s="22"/>
      <c r="J17" s="23"/>
    </row>
    <row r="18" spans="1:11" s="9" customFormat="1" ht="12" customHeight="1" x14ac:dyDescent="0.25">
      <c r="A18" s="35">
        <f>+A17+1</f>
        <v>3</v>
      </c>
      <c r="B18" s="41">
        <v>3423</v>
      </c>
      <c r="C18" s="42" t="s">
        <v>23</v>
      </c>
      <c r="D18" s="43">
        <v>1800</v>
      </c>
      <c r="E18" s="24">
        <v>44078</v>
      </c>
      <c r="F18" s="2"/>
      <c r="G18" s="3"/>
      <c r="H18" s="2"/>
      <c r="I18" s="21"/>
    </row>
    <row r="19" spans="1:11" s="9" customFormat="1" ht="12.75" customHeight="1" x14ac:dyDescent="0.25">
      <c r="A19" s="35">
        <f>+A18+1</f>
        <v>4</v>
      </c>
      <c r="B19" s="41">
        <v>2935</v>
      </c>
      <c r="C19" s="42" t="s">
        <v>24</v>
      </c>
      <c r="D19" s="43">
        <v>1500</v>
      </c>
      <c r="E19" s="24">
        <v>44078</v>
      </c>
      <c r="F19" s="2"/>
      <c r="G19" s="40"/>
      <c r="H19" s="2"/>
      <c r="I19" s="8"/>
    </row>
    <row r="20" spans="1:11" ht="12" customHeight="1" x14ac:dyDescent="0.25">
      <c r="A20" s="35">
        <f t="shared" ref="A20:A27" si="0">+A19+1</f>
        <v>5</v>
      </c>
      <c r="B20" s="41">
        <v>3214</v>
      </c>
      <c r="C20" s="42" t="s">
        <v>25</v>
      </c>
      <c r="D20" s="43">
        <v>1500</v>
      </c>
      <c r="E20" s="36">
        <v>44085</v>
      </c>
    </row>
    <row r="21" spans="1:11" ht="12" customHeight="1" x14ac:dyDescent="0.25">
      <c r="A21" s="35">
        <f t="shared" si="0"/>
        <v>6</v>
      </c>
      <c r="B21" s="41">
        <v>2126</v>
      </c>
      <c r="C21" s="42" t="s">
        <v>19</v>
      </c>
      <c r="D21" s="43">
        <v>900</v>
      </c>
      <c r="E21" s="9"/>
    </row>
    <row r="22" spans="1:11" ht="15" customHeight="1" x14ac:dyDescent="0.25">
      <c r="A22" s="35">
        <f t="shared" si="0"/>
        <v>7</v>
      </c>
      <c r="B22" s="41">
        <v>3612</v>
      </c>
      <c r="C22" s="42" t="s">
        <v>26</v>
      </c>
      <c r="D22" s="43">
        <v>900</v>
      </c>
      <c r="E22" s="9"/>
    </row>
    <row r="23" spans="1:11" ht="15" customHeight="1" x14ac:dyDescent="0.25">
      <c r="A23" s="35">
        <f t="shared" si="0"/>
        <v>8</v>
      </c>
      <c r="B23" s="41">
        <v>2682</v>
      </c>
      <c r="C23" s="42" t="s">
        <v>27</v>
      </c>
      <c r="D23" s="43">
        <v>1200</v>
      </c>
      <c r="E23" s="9"/>
    </row>
    <row r="24" spans="1:11" ht="15" customHeight="1" x14ac:dyDescent="0.25">
      <c r="A24" s="35">
        <f t="shared" si="0"/>
        <v>9</v>
      </c>
      <c r="B24" s="41">
        <v>3390</v>
      </c>
      <c r="C24" s="42" t="s">
        <v>28</v>
      </c>
      <c r="D24" s="43">
        <v>1800</v>
      </c>
      <c r="E24" s="9"/>
    </row>
    <row r="25" spans="1:11" ht="15" customHeight="1" x14ac:dyDescent="0.25">
      <c r="A25" s="35">
        <f t="shared" si="0"/>
        <v>10</v>
      </c>
      <c r="B25" s="41">
        <v>2785</v>
      </c>
      <c r="C25" s="42" t="s">
        <v>29</v>
      </c>
      <c r="D25" s="43">
        <v>900</v>
      </c>
      <c r="E25" s="9"/>
    </row>
    <row r="26" spans="1:11" ht="15" customHeight="1" x14ac:dyDescent="0.25">
      <c r="A26" s="35">
        <f t="shared" si="0"/>
        <v>11</v>
      </c>
      <c r="B26" s="41">
        <v>3288</v>
      </c>
      <c r="C26" s="42" t="s">
        <v>30</v>
      </c>
      <c r="D26" s="43">
        <v>900</v>
      </c>
      <c r="E26" s="9"/>
    </row>
    <row r="27" spans="1:11" ht="15" customHeight="1" x14ac:dyDescent="0.25">
      <c r="A27" s="35"/>
      <c r="B27" s="44"/>
      <c r="C27" s="46" t="s">
        <v>18</v>
      </c>
      <c r="D27" s="45">
        <f>SUM(D16:D26)</f>
        <v>14742.85</v>
      </c>
      <c r="E27" s="9"/>
    </row>
    <row r="28" spans="1:11" ht="12.75" x14ac:dyDescent="0.2">
      <c r="B28" s="44"/>
      <c r="G28" s="20"/>
    </row>
    <row r="29" spans="1:11" ht="12.75" x14ac:dyDescent="0.2">
      <c r="B29" s="44"/>
      <c r="G29" s="20"/>
    </row>
    <row r="30" spans="1:11" s="8" customFormat="1" ht="12.75" x14ac:dyDescent="0.2">
      <c r="A30" s="1"/>
      <c r="B30" s="44"/>
      <c r="C30" s="2"/>
      <c r="D30" s="2"/>
      <c r="E30" s="2"/>
      <c r="F30" s="2"/>
      <c r="G30" s="20"/>
      <c r="H30" s="2"/>
      <c r="J30" s="2"/>
      <c r="K30" s="2"/>
    </row>
    <row r="31" spans="1:11" s="8" customFormat="1" ht="12.75" x14ac:dyDescent="0.2">
      <c r="A31" s="1"/>
      <c r="B31" s="33" t="s">
        <v>12</v>
      </c>
      <c r="C31" s="2"/>
      <c r="D31" s="2"/>
      <c r="E31" s="2"/>
      <c r="F31" s="2"/>
      <c r="G31" s="20"/>
      <c r="H31" s="2"/>
      <c r="J31" s="2"/>
      <c r="K31" s="2"/>
    </row>
    <row r="32" spans="1:11" ht="15" x14ac:dyDescent="0.3">
      <c r="B32" s="19"/>
    </row>
    <row r="33" spans="2:2" ht="15" x14ac:dyDescent="0.3">
      <c r="B33" s="19"/>
    </row>
  </sheetData>
  <mergeCells count="4">
    <mergeCell ref="B7:D7"/>
    <mergeCell ref="B8:D8"/>
    <mergeCell ref="B9:D9"/>
    <mergeCell ref="B10:D10"/>
  </mergeCells>
  <hyperlinks>
    <hyperlink ref="B31" location="'Criterio de Acceso E'!A1" display="CRITERIO DE ACCESO" xr:uid="{00000000-0004-0000-0000-000000000000}"/>
  </hyperlinks>
  <printOptions horizontalCentered="1"/>
  <pageMargins left="0.78740157480314965" right="0" top="0.31496062992125984" bottom="0.27559055118110237" header="0.39370078740157483" footer="0.39370078740157483"/>
  <pageSetup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F4"/>
  <sheetViews>
    <sheetView workbookViewId="0">
      <selection activeCell="M25" sqref="M25"/>
    </sheetView>
  </sheetViews>
  <sheetFormatPr baseColWidth="10" defaultRowHeight="12.75" x14ac:dyDescent="0.2"/>
  <sheetData>
    <row r="4" spans="2:6" x14ac:dyDescent="0.2">
      <c r="B4" s="30" t="s">
        <v>13</v>
      </c>
      <c r="C4" s="47"/>
      <c r="D4" s="29" t="s">
        <v>14</v>
      </c>
      <c r="E4" s="31"/>
      <c r="F4" s="48"/>
    </row>
  </sheetData>
  <hyperlinks>
    <hyperlink ref="B4" location="'Prestacion por Estudios'!A1" display="REGRESAR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7:D25"/>
  <sheetViews>
    <sheetView workbookViewId="0">
      <selection activeCell="E16" sqref="E16"/>
    </sheetView>
  </sheetViews>
  <sheetFormatPr baseColWidth="10" defaultRowHeight="12.75" x14ac:dyDescent="0.2"/>
  <cols>
    <col min="2" max="2" width="41.140625" customWidth="1"/>
    <col min="3" max="3" width="13.140625" customWidth="1"/>
  </cols>
  <sheetData>
    <row r="7" spans="2:4" x14ac:dyDescent="0.2">
      <c r="B7" s="49" t="s">
        <v>0</v>
      </c>
      <c r="C7" s="49"/>
      <c r="D7" s="49"/>
    </row>
    <row r="8" spans="2:4" x14ac:dyDescent="0.2">
      <c r="B8" s="50" t="s">
        <v>11</v>
      </c>
      <c r="C8" s="50"/>
      <c r="D8" s="50"/>
    </row>
    <row r="9" spans="2:4" x14ac:dyDescent="0.2">
      <c r="B9" s="49" t="s">
        <v>31</v>
      </c>
      <c r="C9" s="49"/>
      <c r="D9" s="49"/>
    </row>
    <row r="17" spans="1:4" ht="13.5" thickBot="1" x14ac:dyDescent="0.25"/>
    <row r="18" spans="1:4" ht="15.75" thickBot="1" x14ac:dyDescent="0.25">
      <c r="A18" s="25" t="s">
        <v>6</v>
      </c>
      <c r="B18" s="26" t="s">
        <v>7</v>
      </c>
      <c r="C18" s="53" t="s">
        <v>20</v>
      </c>
    </row>
    <row r="19" spans="1:4" ht="16.5" thickBot="1" x14ac:dyDescent="0.25">
      <c r="A19" s="27">
        <v>43701</v>
      </c>
      <c r="B19" s="28" t="s">
        <v>8</v>
      </c>
      <c r="C19" s="34" t="s">
        <v>17</v>
      </c>
    </row>
    <row r="20" spans="1:4" ht="16.5" thickBot="1" x14ac:dyDescent="0.25">
      <c r="A20" s="27">
        <v>43702</v>
      </c>
      <c r="B20" s="28" t="s">
        <v>9</v>
      </c>
      <c r="C20" s="34">
        <v>18005.5</v>
      </c>
    </row>
    <row r="21" spans="1:4" ht="16.5" thickBot="1" x14ac:dyDescent="0.25">
      <c r="A21" s="27">
        <v>43703</v>
      </c>
      <c r="B21" s="28" t="s">
        <v>10</v>
      </c>
      <c r="C21" s="34">
        <v>3450</v>
      </c>
    </row>
    <row r="24" spans="1:4" x14ac:dyDescent="0.2">
      <c r="A24" s="32"/>
    </row>
    <row r="25" spans="1:4" ht="127.5" customHeight="1" x14ac:dyDescent="0.2">
      <c r="A25" s="52" t="s">
        <v>15</v>
      </c>
      <c r="B25" s="52"/>
      <c r="C25" s="52"/>
      <c r="D25" s="52"/>
    </row>
  </sheetData>
  <mergeCells count="4">
    <mergeCell ref="B9:D9"/>
    <mergeCell ref="B7:D7"/>
    <mergeCell ref="B8:D8"/>
    <mergeCell ref="A25:D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Prestacion por Estudios</vt:lpstr>
      <vt:lpstr>Criterio de Acceso E</vt:lpstr>
      <vt:lpstr>Por ser Miembro-Asociado</vt:lpstr>
      <vt:lpstr>'Prestacion por Estudios'!Títulos_a_imprimir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JAOrellanaV</dc:creator>
  <cp:lastModifiedBy>Eliú Mizraim Milián Hernández</cp:lastModifiedBy>
  <dcterms:created xsi:type="dcterms:W3CDTF">2020-08-03T21:41:07Z</dcterms:created>
  <dcterms:modified xsi:type="dcterms:W3CDTF">2023-02-25T01:08:19Z</dcterms:modified>
</cp:coreProperties>
</file>